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enopacket_based_queries_resul" sheetId="1" r:id="rId4"/>
    <sheet state="visible" name="Peter scores" sheetId="2" r:id="rId5"/>
    <sheet state="visible" name="Justin scores" sheetId="3" r:id="rId6"/>
    <sheet state="visible" name="Daniel scor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2">
      <text>
        <t xml:space="preserve">@justaddcoffee@gmail.com We may need to re-run this
_Assigned to Justin Reese_
	-Daniel Danis</t>
      </text>
    </comment>
    <comment authorId="0" ref="D14">
      <text>
        <t xml:space="preserve">@justaddcoffee@gmail.com may need to be fixed.
_Assigned to Justin Reese_
	-Daniel Danis</t>
      </text>
    </comment>
  </commentList>
</comments>
</file>

<file path=xl/sharedStrings.xml><?xml version="1.0" encoding="utf-8"?>
<sst xmlns="http://schemas.openxmlformats.org/spreadsheetml/2006/main" count="820" uniqueCount="322">
  <si>
    <t>input file name</t>
  </si>
  <si>
    <t>correct diagnosis source</t>
  </si>
  <si>
    <t>correct diagnosis</t>
  </si>
  <si>
    <t>gpt diagnosis</t>
  </si>
  <si>
    <t>score (0-5)</t>
  </si>
  <si>
    <t>Score (Peter)</t>
  </si>
  <si>
    <t>Score (Justin)</t>
  </si>
  <si>
    <t>Score (Daniel)</t>
  </si>
  <si>
    <t>Range</t>
  </si>
  <si>
    <t>PMID_33471980-phenopacket-based_query.txt</t>
  </si>
  <si>
    <t>Manual paste-in</t>
  </si>
  <si>
    <t>Pregnancy-associated myocardial infarction,
probably due to spontaneous coronary-artery
dissection.</t>
  </si>
  <si>
    <t>Most likely diagnosis: 
Peripartum cardiomyopathy
Differential Diagnosis (from most likely to least likely):
1. Peripartum cardiomyopathy
2. Viral myocarditis
3. Idiopathic dilated cardiomyopathy
4. Rheumatic heart disease
5. Congestive heart failure due to unrecognized congenital heart disease
6. Arrhythmogenic right ventricular cardiomyopathy/dysplasia
7. Systemic lupus erythematosus-induced cardiomyopathy
8. Sarcoidosis-induced cardiomyopathy
9. Thyroid-induced cardiac failure
10. Ischemic cardiomyopathy due to coronary artery embolism
11. Pulmonary hypertension due to unrecognized chronic lung disease.</t>
  </si>
  <si>
    <t>PMID_33497551-phenopacket-based_query.txt</t>
  </si>
  <si>
    <t>Mycobacterium tuberculosis meningitis</t>
  </si>
  <si>
    <t>The following diagnostic test was ordered: Hemoglobin electrophoresis.
Most Likely Diagnosis:
Amyloidosis, primary (AL)
Differential Diagnosis, from most likely to least likely:
1. Amyloidosis, primary (AL)
2. Congestive Heart Failure
3. Chronic Kidney Disease
4. Lung Cancer
5. Polycythemia Vera
6. Multiple Myeloma
7. Hemochromatosis
8. Pulmonary Tuberculosis
9. Hypothyroidism
10. Rheumatoid arthritis-associated interstitial lung disease
11. Chronic Obstructive Pulmonary Disorder (COPD)
12. Tubercular Pleural Effusion
13. Pneumococcal Pneumonia
14. Sarcoidosis
15. Systemic Lupus Erythematosus
16. Myasthenia Gravis
17. Parkinson's Disease
18. Lymphoma
19. Cirrhosis
20. Nephrotic Syndrome
21. Atypical pneumonia (Mycoplasma, Legionella)
22. Metastatic Cancer of unknown primary 
23. Mitral Valve Disease
24. Pulmonary Hypertension 
25. Vasculitis (weeping variant)
26. Goodpasture’s Syndrome
27. Gastrointestinal Stromal Tumor (GIST)
28. Primary Biliary Cirrhosis
29. Endocarditis
30. Diabetic Neuropathy causing autonomic dysfunctions.</t>
  </si>
  <si>
    <t>PMID_33503346-phenopacket-based_query.txt</t>
  </si>
  <si>
    <t>Systemic primary amyloidosis.</t>
  </si>
  <si>
    <t>Here is my response based on the provided case details:
Most Likely Diagnosis: 
1. Paraneoplastic syndrome related to Breast Carcinoma presenting with Lambert-Eaton Myasthenic Syndrome (LEMS)
Differential Diagnosis Ranked by Probability: 
1. Anti-Yo Paraneoplastic Encephalitis (a type of Paraneoplastic Neurological Syndrome)
2. Sjogren's syndrome with secondary fibromyalgia
3. Multiple Sclerosis Plexopathy
4. Giant Cell Arteritis
5. Antiphospholipid Syndrome
6. Subacute Cutaneous Lupus Erythematosus
7. Myasthenia Gravis
8. Polymyalgia Rheumatica
9. Fibromuscular Dysplasia
10. Rheumatoid Arthritis
11. Systemic Vasculitis. 
I trust that the confirmatory tests will help validate these diagnoses.</t>
  </si>
  <si>
    <t>PMID_33567196-phenopacket-based_query.txt</t>
  </si>
  <si>
    <t>Diffuse idiopathic pulmonary neuroendocrine cell hyperplasia.</t>
  </si>
  <si>
    <t>The most likely diagnosis: Churg-Strauss Syndrome (eosinophilic granulomatosis with polyangiitis)
Differential diagnoses, listed from most likely to least likely:
1. Churg-Strauss Syndrome
2. Gastroesophageal reflux disease (GERD) with associated chronic bronchitis
3. Asthma
4. Allergic rhinitis and conjunctivitis with secondary infection
5. Chronic obstructive pulmonary disease (COPD)
6. Atopic dermatitis (cause of eczema)
7. Systemic lupus erythematosus (SLE, possible cause of positive antinuclear antibody test) 
8. Sarcoidosis
9. Pulmonary fibrosis
10. Surreptitious diuretic use
11. Pneumoconiosis
12. Bronchiectasis
13. Hypereosinophilic syndrome.</t>
  </si>
  <si>
    <t>PMID_33596360-phenopacket-based_query.txt</t>
  </si>
  <si>
    <t>Disseminated Mycobacterium bovis infection.</t>
  </si>
  <si>
    <t>Most Likely Diagnosis:
Non-Hodgkin's Lymphoma.
Differential Diagnoses:
1. Chronic lymphocytic leukemia
2. Multiple myeloma
3. Hodgkin's lymphoma
4. Acute myeloid leukemia
5. Liver cirrhosis secondary to alcoholic liver disease 
6. Liver cirrhosis secondary to viral hepatitis
7. Gaucher's disease
8. Tuberculosis
9. Sarcoidosis
10. Metastatic cancer</t>
  </si>
  <si>
    <t>PMID_33626257-phenopacket-based_query.txt</t>
  </si>
  <si>
    <t>Lymphoplasmacytic lymphoma of the central nervous system (Bing–Neel syndrome).</t>
  </si>
  <si>
    <t>Most likely diagnosis: Chronic Variable Immunodeficiency (CVID)
Differential diagnosis:
1. Chronic Variable Immunodeficiency (CVID)
2. Generalized anxiety disorder
3. Seasonal allergic rhinitis
4. Ocular pterygium
5. Post-concussion syndrome
6. Peripheral neuropathy
7. Food allergy leading to anaphylactic shock
8. Subclinical depression
9. Folate deficiency anaemia
10. Ocular migraine
11. Blepharoptosis due to ophthalmic nerve palsy
12. Ocular herpes zoster
13. Ptosis associated with myasthenia gravis
14. Subconjunctival hemorrhage due to high blood pressure 
15. T-cell immunodeficiency
16. Post-traumatic stress disorder (PTSD) 
17. Multiple Sclerosis (MS) 
18. Essential thrombocythemia
19. Glaucoma
20. Secondary immunodeficiency due to medication
21. Chronic fatigue syndrome
22. Major depressive disorder 
23. Subconjunctival hemorrhage due to eye injury 
24. Subclinical hypothyroidism
25. Seasonal affective disorder 
26. Alcoholism
27. Vitamin B deficiency neuropathy 
28. Idiopathic intracranial hypertension 
29. Dry eye syndrome 
30. Episodic cluster headache 
31. Subconjunctival hemorrhage related to anticoagulant treatment
32. Central serous retinopathy
33. Systemic lupus erythematosus (SLE)
34. Folic acid deficiency secondary to alcohol abuse
35. Pterygium induced by UV or wind exposure 
36. Rare genetic disorders of the immune system.</t>
  </si>
  <si>
    <t>PMID_33704941-phenopacket-based_query.txt</t>
  </si>
  <si>
    <t>Meningococcal purpura fulminans.</t>
  </si>
  <si>
    <t>Based on the presented signs and symptoms, the most likely diagnosis:
Acute Respiratory Distress Syndrome (ARDS) secondary to Pneumonia (possibly bacterial in nature given the presence of chills and potential meningitis).
Differential Diagnosis, ranked by probability:
1. Acute Respiratory Distress Syndrome (ARDS) secondary to Pneumonia.
2. Chronic obstructive pulmonary disease (COPD) exacerbated by Pneumonia.
3. Congestive Heart Failure (CHF) with secondary Pulmonary Edema.
4. Severe Sepsis or Septic Shock, possibly due to Meningococcal Meningitis. 
5. Viral illness such as severe Influenza or COVID-19.
6. Pulmonary Embolism (PE) with infarction.
7. Aspiration pneumonia due to alcoholism.
8. Myxedema coma due to severe Hypothyroidism.
9. Guillain-Barré Syndrome.
10. Systemic Lupus Erythematosus (SLE) with Lupus Nephritis.
11. Neuroleptic Malignant Syndrome (possible drug-induced).
12. Acute exposure to toxic substances or overdose. 
The expected tests to confirm a diagnosis in this case administration would likely consist of a full blood profile (including a blood culture), chest x-ray, echocardiogram, pulmonary function test, thyroid function tests, and a spinal tap for potential bacterial meningitis. A consultation with a psychiatrist might also be beneficial given the presence of anxiety and depression.</t>
  </si>
  <si>
    <t>PMID_33730458-phenopacket-based_query.txt</t>
  </si>
  <si>
    <t>Intrahepatic cholangiocarcinoma.</t>
  </si>
  <si>
    <t>Most Likely Diagnosis: 
Acute pancreatitis secondary to biliary obstruction due to cholangiocarcinoma.
Differential Diagnosis:
1. Acute pancreatitis secondary to biliary obstruction due to cholangiocarcinoma
2. Choledocholithiasis leading to acute cholecystitis or acute cholangitis
3. Acute cholecystitis related to cholangiocarcinoma
4. Cholangitis due to biliary obstruction from cholangiocarcinoma
5. Acute peritonitis secondary to perforated peptic ulcer causing acute abdomen and back pain
6. Acute renal colic due to urolithiasis causing back pain
7. Pyelonephritis or other renal pathology causing back pain
8. Spinal disc herniation causing acute back pain
9. Abdominal aortic aneurysm causing back pain
10. Malignant spinal cord compression due to metastasis of cholangiocarcinoma.
11. Pulmonary embolism, presenting with acute abdomen and back pain
12. Acute myocardial infarction, presenting atypically with acute abdomen and back pain.</t>
  </si>
  <si>
    <t>PMID_33761211-phenopacket-based_query.txt</t>
  </si>
  <si>
    <t>Pheochromocytoma</t>
  </si>
  <si>
    <t>Most Likely Diagnosis: Pheochromocytoma (adrenal gland tumor)
Differential Diagnosis, from most likely to least likely:
1. Pheochromocytoma (adrenal gland tumor)
2. Renal artery stenosis leading to hypertension
3. Cluster headache syndrome
4. Acute glaucoma
5. Eclampsia
6. Hyperthyroidism including Grave's Disease
7. Cushing's syndrome
8. Adrenal cortex cancer
9. Congenital adrenal hyperplasia
10. Acute alcohol withdrawal
11. Quadriplegic upper extremity pains secondary to spasticity
12. Hypokalemic periodic paralysis
13. Panic disorder
14. Carcinoid syndrome
15. Renal parenchymal disease
16. Pheochromocytoma secondary to Von Hippel-Lindau disease
17. Malignant hypertension
18. Polycystic ovary syndrome
19. Essential hypertension
20. Neuroblastoma, particularly paraneoplastic syndrome.</t>
  </si>
  <si>
    <t>PMID_33826823-phenopacket-based_query.txt</t>
  </si>
  <si>
    <t>Normal pressure hydrocephalus.</t>
  </si>
  <si>
    <t>Most Likely Diagnosis: Normal Pressure Hydrocephalus 
Differential Diagnosis (ranked from most likely to least likely):
1. Normal Pressure Hydrocephalus 
2. Cervical Myelopathy due to Spinal Canal Stenosis
3. Parkinson’s Disease (Parkinson's Plus Syndrome)
4. Multiple Sclerosis
5. Lewy Body Dementia
6. Cerebellar Ataxia
7. Alzheimer's Disease
8. Frontotemporal Dementia
9. Orthostatic Hypotension
10. Primary Progressive Multiple Sclerosis
11. Neurosyphilis
12. Binswanger's Disease
13. Multiple System Atrophy
14. Progressive Supranuclear Palsy
15. Wilson's Disease</t>
  </si>
  <si>
    <t>PMID_33852783-phenopacket-based_query.txt</t>
  </si>
  <si>
    <t>Bartonella henselae infection (cat scratch disease).</t>
  </si>
  <si>
    <t>Based on these symptoms, my most likely diagnosis would be:
1. Systemic Lupus Erythematosus
Differential Diagnosis list, ranked from most likely to least likely:
1. Systemic Lupus Erythematosus
2. HIV/ AIDS 
3. Common Variable Immunodeficiency
4. Sarcoidosis
5. Tuberculosis
6. Crigler-Najjar Syndrome
7. Addison's disease
8. Chronic Kidney Disease 
9. Vibrio vulnificus infection
10. Hashimoto's thyroiditis 
11. Multiple Sclerosis
12. Neurosyphilis
13. Erdheim-Chester Disease
14. Wilson's Disease
15. Myelodysplastic syndromes.</t>
  </si>
  <si>
    <t>PMID_33882209-phenopacket-based_query.txt</t>
  </si>
  <si>
    <t>Varicella–zoster virus infection.</t>
  </si>
  <si>
    <t>Most likely diagnosis: Paraneoplastic syndrome associated with testicular cancer, such as a gonadotropin-secreting germ cell tumor.
Differential diagnosis:
1. Testicular cancer with associated paraneoplastic syndrome
2. Lymphoma with paraneoplastic syndrome
3. Klinefelter syndrome
4. Immunodeficiency diseases like HIV/AIDS
5. Age-related diseases like benign prostatic hyperplasia, cataract, and macular degeneration
6. Allergic responses possibly leading to conjunctival hyperemia, chemosis, allergic rhinitis, and skin rash
7. Depression due to chronic diseases and age
8. Cutaneous side effect due to cancer treatments
9. Other neoplastic diseases like skin cancer
10. Advanced age-related conditions with multiple comorbidities.</t>
  </si>
  <si>
    <t>PMID_33913642-phenopacket-based_query.txt</t>
  </si>
  <si>
    <t>Nodular follicular thyroid neoplasm with a somatic NRAS mutation.</t>
  </si>
  <si>
    <t>This case presentation is not sufficient to provide a diagnosis. The only notable factor is maternal diabetes, which indicates that the infant belongs to a mother who has diabetes. This can cause risks and complications for the newborn such as macrosomia, neonatal hypoglycemia, or birth trauma. However, without any other symptoms, specific signs, or further details, it is not possible to provide a diagnosis or an appropriate differential diagnosis. It is crucial to have specific symptoms, clinical findings, and information about physical examination, personal history, and family history to propose a reliable diagnosis.</t>
  </si>
  <si>
    <t>PMID_33979492-phenopacket-based_query.txt</t>
  </si>
  <si>
    <t>Final diagnosis - Babesiosis
Pathological diagnosis - Babesiosis-induced hemolytic anemia</t>
  </si>
  <si>
    <t>Given the symptoms and test results presented, the most likely diagnosis is Paraneoplastic syndrome due to lung cancer.
Here is my differential diagnosis in order of probability:
1. Paraneoplastic syndromes due to lung cancer
2. B-cell lymphoma
3. Multiple myeloma
4. Metastatic carcinoma
5. Sezary syndrome
6. Hodgkin lymphoma 
7. Iron-deficiency anemia 
8. Chronic hepatic disease  
9. Endocarditis
10. Gastric lymphoma.</t>
  </si>
  <si>
    <t>PMID_34010534-phenopacket-based_query.txt</t>
  </si>
  <si>
    <t>Lactic acidosis due to toxic effects from metfor-
min use.</t>
  </si>
  <si>
    <t>Most Likely Diagnosis: 
Congestive Heart Failure (CHF) with a comorbid complication of Cardiorenal Syndrome.
Differential Diagnosis (from most to least probable):
1. Cardiorenal Syndrome - Presence of heart failure, reduced ejection fraction, acute kidney injury, edema, and hypertension could be suggestive.
2. Chronic Kidney Disease (CKD) - Diabetes mellitus and hypertension could have damaged kidneys over time leading to edema, and acute kidney injury.
3. Sepsis secondary to Pneumonia - The pneumonia could have resulted in overwhelming infection leading to sepsis, could explain the fever, renal failure, and respiratory distress.
4. Decompensated heart failure - The congestive heart failure might have worsened leading to acute decompensation causing the edema, respiratory distress and reduced ejection fraction.
5. Chronic Obstructive Pulmonary Disease (COPD) exacerbation - The presence of obstructive sleep apnea could indicate underlying COPD, which in advanced stages could lead to heart failure, pulmonary hypertension and respiratory failure.
6. Thyrotoxicosis (Hyperthyroidism) - It could manifest as atrial fibrillation, heart failure, increased body weight and reduced ejection fraction.
7. Multiple System Atrophy (Shy-Drager syndrome) - This could cause various symptoms like falls, autonomic failure such as hypertension, sleep apnea, respiratory failure and early-onset hypertension.
8. Liver failure secondary to congestive hepatopathy - Symptoms like abdominal cramps, nausea, and edema might be related.
9. Ischemic Heart Disease - Left untreated can lead to heart failure, kidney injury, hypertension and atrial fibrillation.
10. Chronic pancreatitis - Diabetes mellitus, abdominal cramps, nausea, and obstructive sleep apnea could be an unusual manifestation.
11. Amyloidosis - Could be causing the heart failure, diabetes, atrial fibrillation, and kidney injury.</t>
  </si>
  <si>
    <t>PMID_34042393-phenopacket-based_query.txt</t>
  </si>
  <si>
    <t>Staphylococcus aureus bacteremia and infection of a
vascular graft.</t>
  </si>
  <si>
    <t>The most likely diagnosis:
1. Infectious aortitis
Robust differential diagnosis:
1. Infectious aortitis, possibly secondary to Salmonella or Staphylococcus aureus
2. Abdominal aortic aneurysm rupture complicated by systemic infection
3. Vasculitis, such as Giant cell arteritis or Takayasu's arteritis
4. Intra-abdominal abscess formation, possibly secondary to appendicitis or diverticulitis
5. Pancreatitis with secondary infection
6. Sepsis secondary to urinary tract infection 
7. Bacterial endocarditis with aneurysm formation
8. Marfan syndrome leading to aortic aneurysm and systemic symptoms due to associated conditions
9. Non-infectious aortic inflammation, such as non-infectious aortitis
10. Systemic lupus erythematosus which can involve both visceral and vascular inflammation
11. Aortic dissection with secondary infection.
12. Congenital connective tissue disorders like Ehlers-Danlos syndrome leading to aortic aneurysms. 
13. Syphilitic aortitis (although much less likely given demographic).
14. Abdominal malignancy with secondary infection causing fever, nausea, vomiting, and chills.</t>
  </si>
  <si>
    <t>PMID_34107184-phenopacket-based_query.txt</t>
  </si>
  <si>
    <t>Clinical diagnosis: Acquired clotting-factor inhibitor
Pathological diagnosis: Acquired factor VIII inhibitor.
Final diagnosis: Acquired factor VIII inhibitor.</t>
  </si>
  <si>
    <t>Most likely diagnosis: Antiphospholipid syndrome 
Differential diagnosis ranked by probability:
1. Cushing's syndrome
2. Polycythemia vera
3. Atheroembolic disease
4. Paraproteinemic disorders
5. Waldenstrom's macroglobulinemia
6. Hemolytic uremic syndrome
7. Thrombotic thrombocytopenic purpura
8. Systemic lupus erythematosus
9. Diabetes mellitus type 2
10. Coagulation factor deficiency
11. Chronic venous insufficiency.</t>
  </si>
  <si>
    <t>PMID_34133863-phenopacket-based_query.txt</t>
  </si>
  <si>
    <t>Final diagnosis: Pneumonia associated with severe acute respiratory syndrome coronavirus 2 (SARS-CoV-2) infection and acute pulmonary embolism.</t>
  </si>
  <si>
    <t>Most Likely Diagnosis:
Pneumonia
Differential Diagnoses:
1. Pneumonia
2. Chronic obstructive pulmonary disease (COPD) exacerbation
3. Congestive heart failure (CHF)
4. Pulmonary embolism
5. Myocardial infarction (MI)
6. Lung cancer
7. Tuberculosis
8. Pulmonary edema
9. Pleurisy
10. Acute bronchitis
11. Atelectasis
12. Pulmonary fibrosis.</t>
  </si>
  <si>
    <t>PMID_34161710-phenopacket-based_query.txt</t>
  </si>
  <si>
    <t>Delayed posthypoxic leukoencephalopathy.</t>
  </si>
  <si>
    <t>Most likely diagnosis: Paraneoplastic neurological syndrome secondary to squamous cell carcinoma of the tongue
Differential Diagnosis (from most likely to least likely):
1. Paraneoplastic neurological syndrome secondary to squamous cell carcinoma of the tongue
2. Metastatic squamous cell carcinoma (brain metastasis)
3. Central nervous system infection (like meningitis or encephalitis)
4. Neurodegenerative disorders (such as Alzheimer's or Parkinson's disease)
5. Hypoxic-ischemic encephalopathy (secondary to aspiration pneumonia)
6. Hyperactive delirium secondary to acute medical illness
7. Cervical Spondylosis causing cervical myelopathy
8. Myasthenia gravis
9. Guillain-Barre syndrome
10. Multiple Sclerosis
11. Alcohol-related brain damage
12. Vitamin B12 deficiency neuropathy
13. Critical illness polyneuropathy/myopathy 
14. Hypothyroidism causing peripheral neuropathy 
15. Conversion disorder 
16. Vascular dementia due to chronic ischemia
17. Neurosyphilis.</t>
  </si>
  <si>
    <t>PMID_34233100-phenopacket-based_query.txt</t>
  </si>
  <si>
    <t>Cerebellar ataxia, neuropathy, and vestibular
areflexia syndrome due to a biallelic expansion
in RFC1.</t>
  </si>
  <si>
    <t>Most Likely Diagnosis: 
Multiple System Atrophy (MSA)
Differential Diagnosis:
1. Multiple System Atrophy (MSA)
2. Parkinson's Disease 
3. Cerebrovascular Disease  
4. Diabetic Autonomic Neuropathy
5. Normal Pressure Hydrocephalus
6. Progressive Supranuclear Palsy
7. Lewy Body Dementia 
8. Spinocerebellar Ataxia
9. Vascular Parkinsonism
10. Metabolic or Nutritional Disorders such as vitamin B12 deficiency 
11. Creutzfeldt-Jakob Disease</t>
  </si>
  <si>
    <t>PMID_34260840-phenopacket-based_query.txt</t>
  </si>
  <si>
    <t>Listeria monocytogenes bacteremia resulting in loss of fetus.</t>
  </si>
  <si>
    <t>Based on the provided information, my most likely diagnosis is Neurologic Lyme Disease.
The robust differential diagnosis, ranked by their probability is as follows:
1. Neurologic Lyme Disease
2. Tuberculous Meningitis
3. Enteroviral Meningitis
4. Systemic Lupus Erythematosus (lupus)
5. Neurosarcoidosis
6. Viral Encephalitis
7. Meningococcal Meningitis
8. Brucellosis
9. Rocky Mountain Spotted Fever
10. Bacterial Endocarditis.</t>
  </si>
  <si>
    <t>PMID_34289280-phenopacket-based_query.txt</t>
  </si>
  <si>
    <t>Cerebral amyloid angiopathy–related inflam-
mation.</t>
  </si>
  <si>
    <t xml:space="preserve">As Dr. GPT-4, here is my evaluation:
Most likely diagnosis:
Multiple Sclerosis 
Differential diagnosis (ranked from most likely to least likely):
1. Multiple Sclerosis
2. HIV associated neurocognitive disorder
3. Central nervous system lymphoma
4. Systemic Lupus Erythematosus (SLE) with Neuropsychiatric manifestations
5. Neuro-Behcet's disease
6. Neurosarcoidosis
7. Progressive Multifocal Leukoencephalopathy (PML)
8. CNS Vasculitis
9. Glioma
10. Neurosyphilis
11. Lyme Neuroborreliosis
12. Neuro-Whipple's disease </t>
  </si>
  <si>
    <t>PMID_34320292-phenopacket-based_query.txt</t>
  </si>
  <si>
    <t>Cytomegalovirus-induced immune thrombocy-
topenia.</t>
  </si>
  <si>
    <t>Considering the symptoms, my most likely diagnosis is:
Primary Systemic AL Amyloidosis
Here's a list of potential diagnoses ranked by likelihood:
1. Primary Systemic AL Amyloidosis
2. Multiple Myeloma
3. Henoch-Schonlein Purpura
4. Granulomatosis with Polyangiitis (GPA)
5. Systemic Lupus Erythematosus
6. Thrombotic Thrombocytopenic Purpura
7. Microscopic Polyangiitis
8. Polyarteritis Nodosa
9. Essential Thrombocythemia
10. Goodpasture Syndrome
11. Behcet Syndrome
12. Sjogren Syndrome
13. Paroxysmal Nocturnal Hemoglobinuria.</t>
  </si>
  <si>
    <t>PMID_34379926-phenopacket-based_query.txt</t>
  </si>
  <si>
    <t>Acute human immunodeficiency virus type 1
infection.</t>
  </si>
  <si>
    <t>Most likely diagnosis: 
Lyme Neuroborreliosis
Differential diagnosis:
1. Lyme Neuroborreliosis 
2. Multiple Sclerosis 
3. Polymyositis 
4. Subacute Bacterial Endocarditis 
5. Hypothyroidism 
6. Meningitis 
7. Encephalitis 
8. Guillain-Barré Syndrome 
9. Autoimmune Encephalitis 
10. Primary Central Nervous System Lymphoma 
11. Secondary Metastasis to Brain 
12. Myasthenia Gravis 
13. Metabolic Encephalopathy 
14. Normal Pressure Hydrocephalus 
15. Creutzfeldt-Jakob Disease 
16. West Nile Encephalitis 
17. Tuberculosis 
18. HIV-related cognitive impairment.</t>
  </si>
  <si>
    <t>PMID_34407347-phenopacket-based_query.txt</t>
  </si>
  <si>
    <t>Hereditary hemochromatosis.</t>
  </si>
  <si>
    <t>Most Likely Diagnosis:
Hypothyroidism
Differential Diagnosis:
1. Hypothyroidism
2. Chronic kidney disease
3. Congestive heart failure
4. Iron deficiency anemia
5. Liver cirrhosis
6. Addison’s disease
7. Rheumatoid arthritis
8. Multiple myeloma
9. Systemic lupus erythematosus
10. Sarcoidosis
11. Chronic obstructive pulmonary disease
12. Melanoma (based on the presence of a nevus)
13. Osteoarthritis (based on knee pain)
14. Polycystic ovary syndrome (although the patient is male, this is included as a differential to consider hormonal imbalances).
15. Diabetes mellitus type 2
16. Cushing's syndrome 
17. Non-Hodgkin Lymphoma
18. Alzheimer's Disease (based on dementia) 
19. HIV/AIDS.
20. Pneumocystis jirovecii pneumonia
21. Gout (based on knee pain)
22. Obesity hypoventilation syndrome
23. Congenital adrenal hyperplasia
24. Prostate cancer (considering age and decreased libido) 
25. Obstructive sleep apnea.</t>
  </si>
  <si>
    <t>PMID_34437787-phenopacket-based_query.txt</t>
  </si>
  <si>
    <t>Relapsed acute myeloid leukemia (with wild-type NPM1 and newly identified internal tandem duplication mutation in FLT3).</t>
  </si>
  <si>
    <t>Given the provided information, here are the most likely diagnosis and the differential diagnoses:
Most Likely Diagnosis:
1. Chemotherapy-induced nausea, vomiting, and abdominal pain due to Acute Myeloid Leukemia (AML) treatment.
Robust Differential Diagnoses:
1. Cholecystitis - Symptoms may be exacerbated due to potential hepatotoxic effects of AML or chemotherapy treatment.
2. Medication-induced nausea, vomiting and pain - Possible secondary effects of medications taken for AML.
3. Infection/sepsis - Patients with AML have compromised immune systems, which makes them vulnerable to a variety of infections.
4. Gastroenteritis - May present similarly and nausea/vomiting/pain could be caused by viral or bacterial infection.
5. Pancreatitis - A possible complication from the chemotherapy treatment.
6. Bowel obstruction - Could be related to drugs used in treatment regime or due to concomitant conditions.
7. Peptic ulcer disease - Stress and certain medications for chemotherapy can increase the risk.</t>
  </si>
  <si>
    <t>PMID_34525289-phenopacket-based_query.txt</t>
  </si>
  <si>
    <t>Fear associated with coronavirus disease 2019
(Covid-19), causing suicidal ideation.</t>
  </si>
  <si>
    <t>Most Likely Diagnosis: COVID-19 (SARS-CoV-2 infection)
Differential Diagnoses (Ranked):
1. COVID-19 (SARS-CoV-2 infection)
2. Influenza (Flu)
3. Pneumonia (non-COVID-19)
4. SARS/MERS
5. Anxiety Disorder with somatic symptoms
6. Major Depressive Disorder with somatic symptoms
7. Chronic Fatigue Syndrome
8. Lyme Disease
9. HIV Initial Infection Stage
10. Tuberculosis
11. Mononucleosis (Epstein-Barr virus)
12. Community-acquired pneumonia
13. Generalized Anxiety Disorder
14. Panic Disorder
15. Migraine (Chronic)
16. Systemic Lupus Erythematosus
17. Chronic Obstructive Pulmonary Disease (COPD)
18. Gastroenteritis 
19. Postural Orthostatic Tachycardia syndrome
20. Middle East Respiratory Syndrome (MERS-CoV)
21. Asthma with a respiratory tract infection
22. Viral syndrome
23. Bronchitis
24. Gastroparesis
25. Guillain-Barre Syndrome
26. Multiple Sclerosis
27. Meniere's Disease
28. Autonomic Dysfunction
29. Grave's Disease
30. Myasthenia Gravis
31. Addison’s Disease.</t>
  </si>
  <si>
    <t>PMID_34551232-phenopacket-based_query.txt</t>
  </si>
  <si>
    <t>Systemic juvenile idiopathic arthritis.</t>
  </si>
  <si>
    <t>Most Likely Diagnosis:
Myasthenia Gravis
Differential Diagnoses ordered by their likelihood:
1. Myasthenia Gravis
2. Congenital Myasthenic Syndrome
3. Lambert-Eaton Syndrome
4. Hyper IgM Syndrome
5. Congenital Muscular Dystrophy
6. Pancreatic Cancer
7. Hypothyroidism
8. Autism Spectrum Disorder
9. Down Syndrome
10. Neonatal Myasthenia Gravis
11. Neuroblastoma
12. Sjogren's Syndrome
13. Miller Fisher Syndrome
14. Kearns-Sayre Syndrome
15. Chronic Fatigue Syndrome
16. Chronic Granulomatous Disease
17. Breast Carcinoma (very unlikely, more of a coincidental finding than causative)
18. Cystic Fibrosis
19. Duchenne Muscular Dystrophy
20. Rare syndromic/non-syndromic genetic disorders
21. Acute disseminated encephalomyelitis (ADEM)
22. Guillain-Barré Syndrome
23. Rhabdomyolysis.</t>
  </si>
  <si>
    <t>PMID_34587390-phenopacket-based_query.txt</t>
  </si>
  <si>
    <t>Vascular Ehlers–Danlos syndrome.</t>
  </si>
  <si>
    <t>Based on the presented symptoms, my most likely diagnosis is Migraines.
For the differential diagnosis, ranked on the basis of their probability, is as follows:
1. Migraines
2. Middle Ear Infection
3. Meniere's disease
4. Vestibular Neuronitis
5. Transient Ischemic Attack (TIA)
6. Acoustic Neuroma
7. Labyrinthitis
8. Multiple Sclerosis
9. Cerebral Aneurysm
10. Brain Tumour
11. Hypertension
12. Diabetic Neuropathy
13. Postural orthostatic tachycardia syndrome (POTS)
14. Motion sickness.</t>
  </si>
  <si>
    <t>PMID_34644476-phenopacket-based_query.txt</t>
  </si>
  <si>
    <t>Severe acquired aplastic anemia after infection with severe acute respiratory syndrome coronavirus 2.</t>
  </si>
  <si>
    <t>Based on this case, my most likely diagnosis is:
Platelet function disorder due to hyperlipidemia-induced aplastic anemia.
The list of differential diagnoses, ranked by their probability is as follows:
1. Platelet function disorder due to hyperlipidemia-induced aplastic anemia.
2. Vitamin C deficiency (Scurvy) presenting with skin and mucous membrane signs.
3. Hereditary hemorrhagic telangiectasia, a rare genetic disorder causing bleeding problems.
4. Wiskott-Aldrich Syndrome - a rare X-linked recessive disease characterized by eczema, thrombocytopenia (low platelet count), autoimmune disorders, and an increased risk of malignancy.
5. Systemic lupus erythematosus, an autoimmune disease with clinical presentation of oral ulcers and thrombocytopenia.
6. Immune thrombocytopenic purpura, a bleeding disorder in which the blood doesn't clot as it should because of a low number of blood cell fragments called platelets.
7. Pseudothrombocytopenia due to EDTA interference, a currently rare artifact of blood sample analysis.
8. Bernard-Soulier Syndrome, a disorder of platelet adhesion.
9. Glanzmann thrombasthenia, a disorder of platelet aggregation.
10. Essential thrombocytosis, a rare chronic blood disorder characterized by the overproduction of platelets by megakaryocytes in the bone marrow.
11. Hemophilia, a group of inherited blood disorders in which the blood does not clot properly.
12. Von Willebrand Disease, a bleeding disorder caused by a deficiency of Von Willebrand factor, a molecule that helps platelets adhere to damaged endothelium.
13. Platelet storage pool deficiency, a condition in which there is a deficiency of dense granules in the platelets.</t>
  </si>
  <si>
    <t>PMID_34670047-phenopacket-based_query.txt</t>
  </si>
  <si>
    <t>Primary hyperparathyroidism and brown tumor.</t>
  </si>
  <si>
    <t>I'm sorry, but the case you provided is incomplete. It says a 14-year old female presented with signs and symptoms but doesn't specify what those signs and symptoms were. I cannot provide a diagnosis or a differential diagnosis based on this information. Can you please provide full details of the case?</t>
  </si>
  <si>
    <t>PMID_34706175-phenopacket-based_query.txt</t>
  </si>
  <si>
    <t>Eosinophilic leukemia.</t>
  </si>
  <si>
    <t xml:space="preserve">Based on the provided case, my most likely diagnosis is Sezary Syndrome with underlying Diabetes Mellitus and Prostate Cancer.
Here is my differential diagnosis, ranked from most to least likely:
1. Sezary Syndrome
2. Diabetes Mellitus Type 2
3. Prostate Cancer
4. Bullosis Diabeticorum
5. Behcet's Syndrome
6. Rheumatoid Arthritis
7. Gastroesophageal Reflux Disease
8. Alcoholic Liver Disease
9. Pityriasis Lichenoides Chronica
10. Langerhans Cell Histiocytosis
11. Hyper IgM Syndrome
12. Pyoderma Gangrenosum
13. Chronic Actinic Dermatitis
14. Coeliac Disease
15. Spondylitis
16. HIV infection with secondary opportunistic infection
17. Other type of sexually transmitted disease
18. Acute graft-versus-host-disease.
</t>
  </si>
  <si>
    <t>PMID_34758256-phenopacket-based_query.txt</t>
  </si>
  <si>
    <t>Seizure from neurocysticercosis.</t>
  </si>
  <si>
    <t>Based on the presented signs and symptoms, my most likely diagnosis is:
1. Creutzfeldt-Jakob Disease (Prion disease)
Regarding the differential diagnosis, ordered from the most to least likely:
1. Creutzfeldt-Jakob Disease (Prion disease)
2. Autoimmune encephalitis (such as Anti-NMDA receptor encephalitis)
3. Neuroleptic malignant syndrome 
4. Acute disseminated encephalomyelitis (ADEM)
5. Meningoencephalitis (bacterial, viral, fungal, or parasitic)
6. Status epilepticus
7. Hypoxic-ischemic brain injury
8. Serotonin syndrome
9. Central nervous system vasculitis
10. Systemic Lupus Erythematosus with CNS involvement.</t>
  </si>
  <si>
    <t>PMID_34788511-phenopacket-based_query.txt</t>
  </si>
  <si>
    <t>Pneumocystis jirovecii pneumonia.</t>
  </si>
  <si>
    <t>Based on the provided information, my most likely diagnosis is:
1. Autoimmune Hepatitis
My differential diagnosis, ranked from most likely to least likely, includes:
1. Autoimmune Hepatitis
2. Sarcoidosis
3. Primary Biliary Cirrhosis
4. Lupus (Systemic Lupus Erythematosus)
5. HIV infection/Acquired Immunodeficiency Syndrome (AIDS)
6. Chronic Granulomatous Disease
7. Common Variable Immunodeficiency
8. Hepatitis B/C
9. Non-Hodgkin's Lymphoma
10. Chronic Lymphocytic Leukemia.</t>
  </si>
  <si>
    <t>PMID_34818483-phenopacket-based_query.txt</t>
  </si>
  <si>
    <t>Erysipelothrix rhusiopathiae infection.</t>
  </si>
  <si>
    <t>Given the mentioned symptom:
Most likely diagnosis: Erythema multiforme
Differential diagnosis, from most likely to least likely:
1. Erythema multiforme
2. Erythema migrans (early Lyme disease)
3. Contact dermatitis
4. Allergic reaction
5. Psoriasis
6. Burn (thermal, chemical, or radiation-induced)
7. Cellulitis
8. Drug eruption 
9. Photodermatitis
10. Rosacea
11. Erythema nodosum 
12. Erythema toxicum neonatorum (rare in this age group)</t>
  </si>
  <si>
    <t>PMID_34879452-phenopacket-based_query.txt</t>
  </si>
  <si>
    <t>Anti–melanoma differentiation–associated protein 5 (anti–MDA-5) dermatomyositis.</t>
  </si>
  <si>
    <t>Most likely diagnosis: Metastatic Neoplasia/ Cancer with Multiple Primary Sites.
Differential Diagnoses:
1. Metastatic Neoplasia/Cancer with Multiple Primary Sites
2. Autoimmune Disease such as Systemic Lupus Erythematosus
3. Paraneoplastic Syndrome
4. Multiple Myeloma or another hematological malignancy
5. Behçet's Disease
6. Polymyalgia Rheumatica
7. Tuberculosis
8. Secondary Syphilis
9. HIV/AIDS-related opportunistic infections or malignancies
10. Hypereosinophilic Syndrome.</t>
  </si>
  <si>
    <t>PMID_34910867-phenopacket-based_query.txt</t>
  </si>
  <si>
    <t>Lead poisoning</t>
  </si>
  <si>
    <t>Most likely diagnosis:
Depression with somatic symptoms
Differential diagnosis, ranked by probability:
1. Depression with somatic symptoms
2. Gastric adenocarcinoma
3. Functional dyspepsia
4. Alzheimer's disease
5. Iron deficiency anemia
6. Aphasia due to brain tumor or cerebral metastases
7. Peptic ulcer disease
8. Chronic pancreatitis
9. Generalized anxiety disorder
10. Chronic kidney disease
11. Hypothyroidism
12. Crohn's disease 
13. Gastroesophageal reflux disease (GERD)
14. Chronic liver disease
15. Colorectal cancer
16. Non-celiac gluten sensitivity.</t>
  </si>
  <si>
    <t>PMID_34936743-phenopacket-based_query.txt</t>
  </si>
  <si>
    <t>Fat embolism syndrome</t>
  </si>
  <si>
    <t>Likely Diagnosis:
Respiratory Distress Syndrome (ARDS)
Differential Diagnoses in decreasing order of likelihood:
1. Pulmonary embolism
2. Acute pneumonia
3. Congestive heart failure
4. Drug overdose (e.g. opioids)
5. Asthmatic attack
6. Sepsis
7. Panhypopituitarism
8. Myocarditis
9. Pulmonary Hypertension
10. Anaphylactic shock
11. Guillain-Barré syndrome
12. Diabetic ketoacidosis-induced respiratory failure.</t>
  </si>
  <si>
    <t>PMID_34965341-phenopacket-based_query.txt</t>
  </si>
  <si>
    <t>Moyamoya disease.</t>
  </si>
  <si>
    <t>Most Likely Diagnosis:
Pediatric Multiple Sclerosis
Differential Diagnosis:
1. Pediatric Multiple Sclerosis
2. Guillain-Barre Syndrome
3. Lyme Disease
4. Acute Disseminated Encephalomyelitis
5. Neuroblastoma
6. Brain stem glioma
7. Hereditary Spastic Paraplegia
8. Leukemia with central nervous system involvement
9. Bell's Palsy
10. Metabolic or genetic disorders affecting the nervous system such as mitochondrial or lysosomal storage diseases</t>
  </si>
  <si>
    <t>PMID_35020988-phenopacket-based_query.txt</t>
  </si>
  <si>
    <t>Anti-IgLON5 IgG–associated neurologic disorder.</t>
  </si>
  <si>
    <t>From the information provided, my most likely diagnosis is Amyotrophic Lateral Sclerosis (ALS).
My differential diagnoses, in order of probability from the most likely to the least likely are:
1. Amyotrophic Lateral Sclerosis (ALS)
2. Progressive Bulbar Palsy
3. Multiple System Atrophy
4. Primary Lateral Sclerosis
5. Bulbar onset Myasthenia Gravis
6. Brainstem stroke
7. Progressive Supranuclear Palsy
8. Parkinson's Disease
9. Multiple Sclerosis
10. Spinocerebellar Ataxia.</t>
  </si>
  <si>
    <t>PMID_35045230-phenopacket-based_query.txt</t>
  </si>
  <si>
    <t>VEXAS (vacuoles, E1 enzyme, X-linked, autoinflammatory, somatic) syndrome.</t>
  </si>
  <si>
    <t>Based on the case description, my most likely diagnosis is:
Relapsing Polychondritis.
Here is my differential diagnosis, listed in order from most to least likely:
1. Relapsing Polychondritis
2. Systemic Lupus Erythematosus (SLE)
3. Granulomatosis with Polyangiitis (Wegener's)
4. Microscopic Polyangiitis
5. Sarcoidosis
6. Vasculitis associated with Rheumatoid Arthritis
7. Behcet's Disease
8. Systemic Sclerosis (Scleroderma)
9. Giant Cell Arteritis
10. Polyarteritis Nodosa.</t>
  </si>
  <si>
    <t>PMID_35081284-phenopacket-based_query.txt</t>
  </si>
  <si>
    <t>Inflammatory bowel disease (Crohn’s disease).</t>
  </si>
  <si>
    <t>Most likely diagnosis: Juvenile idiopathic arthritis with comorbid Autism Spectrum Disorder
Differential diagnosis: 
1. Juvenile idiopathic arthritis with comorbid Autism Spectrum Disorder
2. Lupus
3. Hashimoto's thyroiditis with Autism Spectrum Disorder
4. Post-streptococcal reactive arthritis
5. Hyper IgM syndrome
6. HIV/AIDS
7. Lyme disease
8. Tuberculosis 
9. Crohn's disease
10. Celiac disease with Autism Spectrum Disorder
11. Chronic Fatigue Syndrome with Autism Spectrum Disorder
12. Central Nervous System Vasculitis
13. Behçet's disease 
14. Adult-onset Still's disease.
15. Familial Mediterranean Fever.
16. Sarcoidosis.</t>
  </si>
  <si>
    <t>PMID_35139277-phenopacket-based_query.txt</t>
  </si>
  <si>
    <t>Neurosyphilis</t>
  </si>
  <si>
    <t>Most likely diagnosis:
Cogan’s Syndrome
Differential Diagnoses, From Most Likely to Least Likely:
1. Cogan’s Syndrome
2. Meniere's Disease
3. Migraine related vertigo
4. Non-specific autoimmune disease (like rheumatoid arthritis)
5. Temporal Arteritis (Giant cell arteritis)
6. Neurosyphilis
7. Vasculitis (like Wegener’s granulomatosis)
8. Acute viral labyrinthitis
9. Multisystem disease like sarcoidosis
10. Chronic Fatigue Syndrome
11. Lyme Disease
12. Multiple Sclerosis
13. Inner ear pathology like acoustic neuroma or otitis media
14. Non-specific upper respiratory tract disorder.</t>
  </si>
  <si>
    <t>PMID_35172059-phenopacket-based_query.txt</t>
  </si>
  <si>
    <t>Genetic Creutzfeldt–Jakob disease.</t>
  </si>
  <si>
    <t>Most Likely Diagnosis: Multiple Sclerosis
Differential Diagnosis:
1. Multiple Sclerosis
2. Cerebrovascular Disease
3. Spinocerebellar Ataxia
4. Cervical Spondylosis with Myelopathy
5. Brain Tumor
6. Acoustic Neuroma
7. Chronic Inflammatory Demyelinating Polyneuropathy
8. Huntington's Disease
9. Glaucoma (for blindness)
10. Neurosyphilis
11. Wernicke's Encephalopathy</t>
  </si>
  <si>
    <t>PMID_35196431-phenopacket-based_query.txt</t>
  </si>
  <si>
    <t>Immune checkpoint inhibitor–induced diabetes.</t>
  </si>
  <si>
    <t>Most Likely Diagnosis:
Metastatic Melanoma
Differential Diagnosis:
1. Progression of superficial spreading melanoma with brain metastasis - This could account for the reported seizure and slurred speech.
2. Paraneoplastic syndrome associated with melanoma - Causes symptoms such as weight loss and fatigue, and in some cases, neurological manifestations like seizures.
3. Hypothyroidism - The patient’s fatigue and weight gain might be due to the hypothyroid status.
4. Neurodegenerative disorder (eg, Parkinson’s disease) - Slurred speech and seizures can be an indication.
5. Autoimmune Disorder - Certain autoimmune disorders can lead to seizures, slurred speech, hypothyroidism, and fatigue.
6. Hyperlipidemia-induced Atherogenic Cerebrovascular Disease - Could possibly cause neurological symptoms like seizures and slurred speech.
7. Multiple system atrophy - Neurodegenerative disease that can include a combination of parkinsonism, cerebellar ataxia, and autonomic malfunction. This might explain the nocturia, slurred speech, and seizures.
8. Side effects of medications - These can cause a wide array of symptoms including fatigue, weight loss, seizures, and slurred speech.
9. Advanced age-related multi-systemic dysfunction - An array of multiple systemic problems associated with aging could be causing the constellation of signs and symptoms.
10. Vasculitis - Could cause seizures, slurred speech due to hypothyroidism, fatigue and weight loss.
11. Lyme disease - Marked by fatigue, possible neurological manifestations.
12. Tuberculosis or other opportunistic infections - Given the presence of a malignant condition (melanoma), these should be considered, as they can cause weight loss and fatigue.</t>
  </si>
  <si>
    <t>PMID_35263523-phenopacket-based_query.txt</t>
  </si>
  <si>
    <t>Diffuse large B-cell lymphoma.</t>
  </si>
  <si>
    <t>Most Likely Diagnosis: Late-Onset Parkinson’s disease
Differential Diagnosis:
1. Late-Onset Parkinson's Disease
2. Major Depressive Disorder with Psychotic Features
3. Generalized Anxiety Disorder
4. Cardiovascular disease leading to Transient Ischemic Attacks (TIA) or Stroke
5. Alzheimer's disease
6. Chronic Fatigue Syndrome
7. Myasthenia Gravis
8. Primary Immunodeficiency Disorder
9. Hypothyroidism
10. Normal Pressure Hydrocephalus
11. Multiple System Atrophy.</t>
  </si>
  <si>
    <t>PMID_35294816-phenopacket-based_query.txt</t>
  </si>
  <si>
    <t>Hereditary angioedema with C1 inhibitor deficiency and chronic spontaneous urticaria.</t>
  </si>
  <si>
    <t>Most likely diagnosis: Carcinoid syndrome
Differential diagnosis, ranked by probability: 
1. Carcinoid syndrome
2. Systemic mastocytosis
3. Zollinger-Ellison syndrome
4. Pheochromocytoma
5. Atypical pneumonia
6. Sarcoidosis
7. Systemic lupus erythematosus
8. Multiple endocrine neoplasia type 1 (MEN1)
9. Vasculitis
10. Cushing's syndrome
11. Autoimmune polyglandular syndrome type I
12. Celiac disease
13. Addison's disease
14. Chronic pancreatitis
15. Tuberculosis
16. Hyperthyroidism
17. Chronic heart failure.</t>
  </si>
  <si>
    <t>PMID_35320647-phenopacket-based_query.txt</t>
  </si>
  <si>
    <t>Anaplasmosis.</t>
  </si>
  <si>
    <t>Most likely diagnosis: Infective Endocarditis
Differential Diagnosis (ranked by probability):
1. Infective Endocarditis
2. Lymphoma
3. Acute Hepatitis
4. Disseminated Histoplasmosis
5. Tuberculosis
6. Leukemia
7. Malaria
8. Sarcoidosis
9. Systemic Lupus Erythematosus
10. Rickettsiosis
11. Babesiosis
12. Typhoid Fever
13. Brucellosis
14. Q fever
15. Spleen Lymphoma with Villous Lymphocytes
16. Epstein-Barr Virus Infection
17. Cytomegalovirus Infection
18. Rheumatic Fever
19. Pyogenic Liver Abscess
20. Infectious Mononucleosis.</t>
  </si>
  <si>
    <t>PMID_35353965-phenopacket-based_query.txt</t>
  </si>
  <si>
    <t>Fabry’s disease.</t>
  </si>
  <si>
    <t>Based on the given case, here is my analysis:
Most likely diagnosis: Metastatic Lung Cancer with secondary Cardiac Involvement (likely in the form of Atrial Fibrillation and Right Bundle Branch Block, possibly Hypertrophic Cardiomyopathy) and Chronic Thyroiditis.
Differential Diagnosis, ranked by likelihood:
1. Metastatic Lung Cancer with secondary Cardiac Involvement and Chronic Thyroiditis
2. Chronic Obstructive Pulmonary Disease (COPD) with concomitant Primary Cardiomyopathy and Thyroiditis
3. Advanced Hypertrophic Cardiomyopathy with secondary Pulmonary Edema and Chronic Kidney Disease
4. Congestive Heart Failure with secondary Pulmonary Edema and Chronic Kidney Disease
5. Chronic Kidney Disease leading to Edema, Hypertension and Cardiac complications
6. Autoimmune Thyroid Disease with concomitant Lung Neoplasm and Cardiac complications
7. Polypharmacy side effects in an elderly patient leading to a wide array of symptoms
8. Metabolic Syndrome with subsequent Cardiovascular Disease, Chronic Kidney Disease, and Lung Cancer
9. Multiple System Atrophy with secondary Cardiac and Renal complications
10. Undifferentiated Connective Tissue disease resulting in multi-organ involvement.</t>
  </si>
  <si>
    <t>PMID_35417641-phenopacket-based_query.txt</t>
  </si>
  <si>
    <t>Myelodysplastic syndrome.</t>
  </si>
  <si>
    <t>The most likely diagnosis:
Thrombotic Thrombocytopenic Purpura (TTP)
Differential diagnoses, ranked by likelihood:
1. Thrombotic Thrombocytopenic Purpura (TTP)
2. Hemolytic Uremic Syndrome (HUS)
3. Myelodysplastic syndrome (MDS)
4. Atypical Hemolytic Uremic Syndrome (aHUS)
5. Disseminated Intravascular Coagulation (DIC)
6. Autoimmune Hemolytic Anemia (AIHA)
7. Severe Sepsis
8. Gastrointestinal Stromal Tumor (GIST)
9. Paroxysmal Nocturnal Hemoglobinuria (PNH)
10. Leukemia
11. Lymphoma</t>
  </si>
  <si>
    <t>PMID_35443111-phenopacket-based_query.txt</t>
  </si>
  <si>
    <t>Systemic lupus erythematosus with antiphospho-
lipid syndrome.</t>
  </si>
  <si>
    <t>Most Likely Diagnosis:
1. Guillain-Barre Syndrome
Differential Diagnosis:
1. Guillain-Barre Syndrome
2. Myasthenia Gravis
3. Multiple Sclerosis
4. Bell's Palsy
5. Stroke
6. Brain tumor
7. Amyotrophic Lateral Sclerosis (ALS)
8. Lyme disease
9. Botulism
10. Neurosarcoidosis
11. Systemic Lupus Erythematosus (SLE)
12. Metabolic myopathies
13. Hypothyroidism
14. Sarcoidosis
15. Meningitis
16. Encephalitis
17. Wilson's Disease
18. Vasculitis affecting central nervous system
19. Mitochondrial myopathies
20. Hypokalemic periodic paralysis
21. Hyperkalemic periodic paralysis
22. Conversion Disorder
23. Paraneoplastic Syndrome.</t>
  </si>
  <si>
    <t>PMID_35476654-phenopacket-based_query.txt</t>
  </si>
  <si>
    <t>Regional myocarditis due to infection with Liste-
ria monocytogenes.</t>
  </si>
  <si>
    <t>Most Likely Diagnosis: Antiphospholipid Syndrome (APS)
Differential Diagnosis (from most likely to least likely):
1. Antiphospholipid Syndrome (APS)
2. Systemic Lupus Erythematosus (SLE)
3. Chronic Hepatitis C infection
4. Mixed connective tissue disease (MCTD)
5. Multiple Myeloma
6. Behcet's Syndrome
7. Gouty Arthritis with Secondary Hypertension
8. Hyperuricemic Nephropathy
9. Chronic Obstructive Pulmonary Disease (COPD) with Coronary Artery Disease (CAD)
10. Chronic Prostatitis/Chronic Pelvic Pain Syndrome (CP/CPPS) 
11. Polymyalgia Rheumatica
12. Rheumatoid Arthritis
13. Non-alcoholic Steatohepatitis (NASH) 
14. Chronic Fatigue Syndrome (CFS)
15. Vasculitis 
16. Fibromyalgia.</t>
  </si>
  <si>
    <t>PMID_35544390-phenopacket-based_query.txt</t>
  </si>
  <si>
    <t>High-grade B-cell lymphoma, not otherwise
specified.</t>
  </si>
  <si>
    <t>Based on the provided symptoms, I will make the following preliminary diagnosis.
Most Likely Diagnosis: Liver Cirrhosis
Differential Diagnosis: 
1. Liver Cirrhosis
2. Heart Failure
3. Nephrotic Syndrome
4. Malnutrition
5. Chronic Pancreatitis
6. Budd-Chiari Syndrome
7. Peritoneal Carcinomatosis
8. Constrictive Pericarditis
9. Portal Vein Thrombosis
10. Tuberculosis Peritonitis</t>
  </si>
  <si>
    <t>PMID_35584159-phenopacket-based_query.txt</t>
  </si>
  <si>
    <t>Aspiration pneumonia.</t>
  </si>
  <si>
    <t>The most likely diagnosis:
Testicular cancer with lung metastasis
Differential Diagnoses (from most likely to least likely):
1. Testicular cancer with lung metastasis
2. Tuberculosis (extrapulmonary TB)
3. Sarcoidosis
4. Rheumatoid Arthritis associated interstitial lung disease
5. Granulomatosis with polyangiitis
6. Lung cancer with paraneoplastic rheumatological manifestation
7. Lymphoma
8. Metastatic prostate cancer to the lungs
9. Lung abscess due to bacterial pneumonia
10. Legionnaire's disease
11. Chlamydia trachomatis infection causing reactive arthritis and pneumonia.</t>
  </si>
  <si>
    <t>PMID_35613025-phenopacket-based_query.txt</t>
  </si>
  <si>
    <t>Idiopathic multicentric Castleman’s disease.</t>
  </si>
  <si>
    <t>The most likely diagnosis: Lymphoma, possibly Non-Hodgkin Lymphoma
Differential diagnoses, ranked by likelihood:
1. Non-Hodgkin Lymphoma
2. Sarcoidosis
3. Systemic Lupus Erythematosus
4. Infectious mononucleosis
5. Tuberculosis
6. Mediastinal Carcinoma (e.g. Lung cancer, Thymoma)
7. Granulomatosis with polyangiitis (Wegener's granulomatosis)
8. Q fever
9. Whipple's disease
10. Castleman's disease
11. Invasive fungal infections (e.g. Histoplasmosis, Aspergillosis)
12. HIV/AIDS related conditions
13. Lyme Disease
14. Mycobacterium avium complex (MAC) infection
15. Hodgkin's lymphoma
16. Leukemia
17. Paraneoplastic syndromes
18. Adult-onset Still's disease
19. Mast cell activation syndrome
20. Acute infectious mononucleosis
21. Behcet's disease</t>
  </si>
  <si>
    <t>PMID_35675180-phenopacket-based_query.txt</t>
  </si>
  <si>
    <t>Undifferentiated autoimmune rheumatic disease.</t>
  </si>
  <si>
    <t>My most likely diagnosis: Acute myocarditis secondary to a possible infection
Differential diagnoses, ranked by probability:
1. Acute myocarditis: The symptoms like fever, chest pain, abnormal EKG, myalgia, and syncope could point towards an inflammation of heart muscles, possibly due to a viral infection (gastroenteritis causing diarrhea, vomiting, poor appetite, and nausea can be a trigger).
2. Infectious mononucleosis: Could present with fever, chest pain, syncope, myalgia, and gastrointestinal symptoms like diarrhea, vomiting, nausea, and poor appetite.
3. Gastroenteritis: Would primarily explain the gastrointestinal symptoms (diarrhea, vomiting, nausea, poor appetite), as well as a general malaise like fever, myalgia.
4. Kawasaki disease: Common in children and teenagers. It can present with fever, diarrhea, vomiting, myalgia, and chest pain due to myocarditis and associated EKG changes.
5. Acute pericarditis: Fever, chest pain, and EKG changes could be due to inflammation of the pericardium around the heart.
6. Neoplastic conditions: The nevus could be a sign of a paraneoplastic syndrome, causing a variety of the listed symptoms, though this is less likely without more specific signs of malignancy.
7. Eosinophilic gastroenteritis: Would primarily account for gastrointestinal symptoms but eosinophilia can cause myocardial involvement as well. Quite rare though.
8. Addison’s disease: It can cause nausea, vomiting, poor appetite, myalgia, syncope, and hyperpigmentation (seen as nevus). Very rare with no obvious adrenal insufficiency symptoms, hence it's lower in my list.
9. Lyme disease: Transmission is rare in some areas, but would account for many of the nonspecific symptoms, including possible cardiac involvement (Lyme carditis).
10. Systemic lupus erythematosus: This autoimmune disease can cause a wide range of symptoms, including gastrointestinal and cardiac symptoms.
We would need additional information and test results for a more accurate diagnosis, but these are the differentials based on the given symptoms.</t>
  </si>
  <si>
    <t>PMID_35704401-phenopacket-based_query.txt</t>
  </si>
  <si>
    <t>Infection with monkeypox virus, West African clade.</t>
  </si>
  <si>
    <t>Most likely diagnosis: 
HIV/AIDS with secondary Acute Retroviral Syndrome
Differential Diagnosis:
1. HIV/AIDS with secondary Acute Retroviral Syndrome
2. Secondary Syphilis 
3. Acute Infectious Mononucleosis
4. Human Herpesvirus 6 (HHV-6) Infection
5. Acute Lymphocytic Leukemia
6. Hodgkin's Lymphoma
7. Non-Hodgkin's Lymphoma
8. Graft-versus-host disease (Post-transplant)
9. Systemic Lupus Erythematosus
10. Acute Myeloid Leukemia
11. Sarcoidosis
12. Tuberculosis.
13. Behçet's disease
14. Kikuchi disease
15. Adult-onset Still's disease</t>
  </si>
  <si>
    <t>PMID_35704485-phenopacket-based_query.txt</t>
  </si>
  <si>
    <t>Phosphaturic mesenchymal tumor causing osteomalacia.</t>
  </si>
  <si>
    <t>The most likely diagnosis is:
Tumor-Induced Osteomalacia (TIO)
Here are the ranked differential diagnoses:
1. Tumor-Induced Osteomalacia (TIO)
2. X-Linked Hypophosphatemia (XLH)
3. Vitamin D Deficiency Rickets (adult form)
4. Chronic Kidney Disease (mineral and bone disorder)
5. Fanconi Syndrome
6. Autosomal Dominant Hypophosphatemic Rickets (ADHR)
7. Autosomal Recessive Hypophosphatemic Rickets (ARHR)
8. Fibrous Dysplasia
9. Hyperparathyroidism
10. Osteogenesis Imperfecta.</t>
  </si>
  <si>
    <t>PMID_35731657-phenopacket-based_query.txt</t>
  </si>
  <si>
    <t>Pancreatic ductal adenocarcinoma.</t>
  </si>
  <si>
    <t>Most Likely Diagnosis:
Stage IV Metastatic Breast Cancer with gastrointestinal tract involvement
Robust Differential Diagnosis:
1. Stage IV Metastatic Breast Cancer with gastrointestinal tract involvement
2. Carcinoid syndrome due to neuroendocrine tumors
3. Pancreatic adenocarcinoma with metastases
4. Metastatic colorectal cancer
5. Hepatic carcinoma with extrahepatic spread
6. Lymphoma (e.g., non-Hodgkin lymphoma)
7. Inflammatory Bowel Disease (IBD), in combination with separate breast carcinoma
8. Mastocytosis, a disorder causing too many mast cells in the body
9. Metastatic malignant melanoma (given the nevus)
10. Wilson disease, a rare genetic disease involving copper metabolism 
11. Gaucher disease, a rare genetic disorder leading to the build-up of fatty substances
12. Addison disease, a condition that affects body’s production of adrenal hormones. 
13. Paraneoplastic syndromes, like Lambert-Eaton syndrome (which can cause GI symptoms and depression). 
14. Widespread metastatic disease of unknown primary origin. 
15. Severe Anxiety and Depression (causing somatic symptoms).</t>
  </si>
  <si>
    <t>PMID_35767442-phenopacket-based_query.txt</t>
  </si>
  <si>
    <t>Plasma-cell myeloma post-transplantation lymphoproliferative disorder.</t>
  </si>
  <si>
    <t>Most likely diagnosis:
Relapse/Progression of Acute Lymphoblastic Leukemia (ALL).
Differential Diagnostics:
1. Relapse/Progression of Acute Lymphoblastic Leukemia 
2. Infection, particularly pulmonary infection, secondary to immunosuppression in ALL
3. Anemia due to Bone Marrow Suppression in ALL 
4. Chronic Heart Failure or Cardiac Dysfunction secondary to therapy (Chemotherapy-related cardiotoxicity)
5. Pulmonary Embolism
6. Tuberculosis
7. Pneumonia
8. Chronic Obstructive Pulmonary Disease (COPD)
9. Acute Respiratory Distress Syndrome (ARDS)
10. Pulmonary Hypertension
11. Anxiety disorder causing dyspnea
12. Asthma.</t>
  </si>
  <si>
    <t>PMID_35830644-phenopacket-based_query.txt</t>
  </si>
  <si>
    <t>Granulomatosis with polyangiitis.</t>
  </si>
  <si>
    <t xml:space="preserve">Based on the given symptoms, my most likely diagnosis is Systemic Lupus Erythematosus (SLE), specifically with Lupus Nephritis, given the presence of granular casts implying kidney involvement.
My differential diagnoses, ranked by probability, are as follows:
1. Systemic Lupus Erythematosus (SLE) with Lupus Nephritis
2. Post-streptococcal Glomerulonephritis
3. Goodpasture Syndrome
4. Wegener's Granulomatosis (Granulomatosis with Polyangiitis)
5. Rheumatic Fever
6. Influenza A or B
7. Infectious Mononucleosis
8. Polyarteritis Nodosa
9. Acute Bronchitis
10. Pneumonia
11. Common Cold (Acute Rhinitis)
12. Sinusitis
13. Asthma.
</t>
  </si>
  <si>
    <t>PMID_35857663-phenopacket-based_query.txt</t>
  </si>
  <si>
    <r>
      <rPr>
        <rFont val="Arial"/>
        <color theme="1"/>
      </rPr>
      <t xml:space="preserve">Infection with </t>
    </r>
    <r>
      <rPr>
        <rFont val="Arial"/>
        <i/>
        <color theme="1"/>
      </rPr>
      <t>Blastomyces dermatitidis</t>
    </r>
    <r>
      <rPr>
        <rFont val="Arial"/>
        <color theme="1"/>
      </rPr>
      <t>.</t>
    </r>
  </si>
  <si>
    <t>Based on the presented symptoms, my most likely diagnosis is Cushing’s disease.
Differential diagnoses, arranged in the order of likelihood:
1. Cushing’s disease
2. Exogenous corticosteroid use
3. Ectopic ACTH syndrome
4. Addison's disease
5. Adrenocortical carcinoma
6. Polycystic ovary syndrome (PCOS)
7. Insulinoma
8. Metabolic syndrome
9. Chronic pancreatitis
10. Primary biliary cirrhosis.</t>
  </si>
  <si>
    <t>PMID_35939582-phenopacket-based_query.txt</t>
  </si>
  <si>
    <t>Well-differentiated pancreatic insulin-secreting neuroendocrine tumor (insulinoma).</t>
  </si>
  <si>
    <t>Most Likely Diagnosis:
Insulinoma 
Differential Diagnosis:
1. Insulinoma 
2. Adrenal insufficiency 
3. Hypopituitarism
4. Factitious hypoglycemia (Self-Administered Insulin or Anti-Diabetic Drugs)
5. Surreptitious sulfonylurea ingestion
6. Non-islet cell tumor hypoglycemia
7. Alcohol consumption related hypoglycemia
8. Reactive hypoglycemia
9. Postprandial syndrome (dumping syndrome)
10. Prader-Willi syndrome.</t>
  </si>
  <si>
    <t>PMID_36001715-phenopacket-based_query.txt</t>
  </si>
  <si>
    <t>Langerhans-cell histiocytosis of the lung and liver.</t>
  </si>
  <si>
    <t xml:space="preserve">Most Likely Diagnosis:
Acute Pancreatitis
Differential Diagnosis:
1. Acute Pancreatitis
2. Peptic Ulcer Disease
3. Cholecystitis
4. Gastritis
5. Gastroenteritis
6. Gastroesophageal Reflux Disease (GERD)
7. Gallstones
8. Gastric Cancer
9. Hepatitis
10. Appendicitis
11. Abdominal Aortic Aneurysm
12. Myocardial Infarction
</t>
  </si>
  <si>
    <t>PMID_36069875-phenopacket-based_query.txt</t>
  </si>
  <si>
    <t>Encephalitis due to Behçet’s disease.</t>
  </si>
  <si>
    <t>Most likely diagnosis: Behçet's Disease.
Differential Diagnoses Ranked by Probability:
1. Behçet's Disease: This condition is characterized by chronic inflammation leading to recurring symptoms such as oral and genital ulcers, and various eye-related issues like uveitis. The patient's symptoms match closely with several associated with Behçet's.
2. Hughes-Stovin Syndrome: This is a very rare vasculitis disorder that can cause deep vein thrombosis, superior vena cava obstruction, pulmonary embolism, and aneurysms. 
3. Systemic Lupus Erythematosus (SLE): The symptoms of lupus can vary greatly, and involve many organ systems, including those presented here such as arthritis, headaches, and ulcers. 
4. Antiphospholipid Syndrome (APS): This is an autoimmune disorder characterized by excessive clotting, which can result in deep vein thrombosis, pulmonary emboli, and other related issues.
5. Vasculitis such as Wegener's Granulomatosis: Generalized inflammation of the blood vessels can cause a diverse range of symptoms like those seen in this case. 
6. Neuro-Behçet's disease: This neurological variant of Behçet's presents mainly with neurologic symptoms, however, the systemic symptoms line up well with the patient presentation. 
7. Multiple Sclerosis (MS): MS usually manifests with neurologic symptoms. However, the diverse presentation can resemble the symptoms given here.
8. Sarcoidosis: This is a multi-system disorder which can exhibit any of the given symptoms, albeit less likely than the ones listed above.
9. Lyme Disease: dissemination of the Borrelia bacterium can lead to a variety of symptoms, depending on the organs affected.
10. HIV/AIDS: The immune deficiency caused by this virus can lead to multiple systemic symptoms similar to those presented here due to various secondary infections or malignancies.</t>
  </si>
  <si>
    <t>PMID_36070713-phenopacket-based_query.txt</t>
  </si>
  <si>
    <t>Chronic Candida albicans meningitis.</t>
  </si>
  <si>
    <t>Based on the given clinical picture, my most likely diagnoses is: Pseudotumor cerebri (Idiopathic Intracranial Hypertension)
For the differential diagnosis:
1. Pseudotumor cerebri (Idiopathic Intracranial Hypertension)
2. Malignant Hypertension
3. Benign Intracranial Hypertension
4. Pituitary tumour causing hyperprolactinemia
5. Space-occupying lesions in Central Nervous System (like brain tumour)
6. Ovarian cancer with brain metastasis
7. Arnold-Chiari Malformation
8. Meningitis/Encephalitis
9. Intracranial vascular lesions (like aneurysms)
10. Cavernous sinus thrombosis
11. Multiple sclerosis
12. Acute angle-closure glaucoma
13. Neurosyphilis
14. Retrobulbar neuritis
15. Optic neuritis 
16. Migraine-associated ophthalmoplegia. 
17. Leptomeningeal metastasis</t>
  </si>
  <si>
    <t>PMID_36103417-phenopacket-based_query.txt</t>
  </si>
  <si>
    <t>Most likely diagnosis: 
Giant Cell Arteritis 
Differential diagnosis list: 
1. Giant Cell Arteritis
2. Temporal Arteritis
3. Polymyalgia Rheumatica
4. Horton Disease
5. Takayasu Arteritis
6. Rheumatoid Arthritis
7. Systemic Lupus Erythematosus
8. Fibromyalgia
9. Systemic Vasculitis
10. Behcet's disease
11. Sarcoidosis
12. Lyme Disease 
13. HIV/AIDS
14. Tuberculosis
15. Adult Onset Still's disease
16. Lymphoma
17. Multiple Myeloma
18. Leukemia.</t>
  </si>
  <si>
    <t>PMID_36130001-phenopacket-based_query.txt</t>
  </si>
  <si>
    <t>Immune dysregulation, polyendocrinopathy, enteropathy, X-linked (IPEX) syndrome.</t>
  </si>
  <si>
    <t>Most likely diagnosis:
Congenital disorders of glycosylation
Differential diagnoses:
1. Congenital disorders of glycosylation
2. Celiac disease
3. Inflammatory bowel disease
4. Henoch-Schonlein purpura
5. Systemic lupus erythematosus
6. Alport syndrome
7. HIV-associated nephropathy
8. Dense deposit disease
9. Focal segmental glomerulosclerosis
10. IgA nephropathy
11. Minimal change disease
12. Diabetes-induced nephropathy
13. Fabry disease
14. Nephronophthisis.</t>
  </si>
  <si>
    <t>PMID_36170504-phenopacket-based_query.txt</t>
  </si>
  <si>
    <t>Neonatal hypoglycemia due to biologically active teratoma and the Sotos syndrome.</t>
  </si>
  <si>
    <t>My likely diagnosis for this case is Congenital Disorders of Glycosylation (CDG).
Here is my differential diagnosis ranked from most likely to least likely:
1. Congenital Disorders of Glycosylation (CDG) 
2. Multiple endocrine neoplasia type 1 (MEN1) 
3. Septo-optic dysplasia (De Morsier’s Syndrome)
4. Niemann-Pick disease type C
5. Acrodermatitis enteropathica
6. Inborn errors of metabolism, such as Fructose intolerance
7. Wilson's Disease
8. Hypopituitarism
9. Progressive familial intrahepatic cholestasis type II
10. Shwachman-Diamond syndrome.</t>
  </si>
  <si>
    <t>PMID_36239648-phenopacket-based_query.txt</t>
  </si>
  <si>
    <t>Linitis plastica (invasive gastric adenocarcinoma).</t>
  </si>
  <si>
    <t xml:space="preserve">Most likely diagnosis:
Parkinson’s Disease (gastrointestinal manifestations)
Robust Differential Diagnosis (ranked by probability from most to least likely):
1. Idiopathic Gastroparesis
2. Autonomic Neuropathy (particularly Diabetic Autonomic Neuropathy)
3. Chronic Intestinal Pseudo-obstruction
4. Medication-induced constipation and gastroparesis
5. Systemic sclerosis (Scleroderma)
6. Amyloidosis
7. Multiple system atrophy
8. Paraneoplastic syndrome related gastrointestinal issues 
9. Fabry Disease 
10. Mitochondrial neurogastrointestinal encephalopathy (MNGIE)
</t>
  </si>
  <si>
    <t>PMID_36260795-phenopacket-based_query.txt</t>
  </si>
  <si>
    <t>Eosinophilic myocarditis and drug reaction with
eosinophilia and systemic symptoms (DRESS).</t>
  </si>
  <si>
    <t xml:space="preserve">Most Likely Diagnosis:
Systemic Lupus Erythematosus (SLE) with a complication of Lupus Nephritis
Differential Diagnosis Ranked by Probability:
1. Systemic Lupus Erythematosus (SLE) with Lupus Nephritis
2. Dermatomyositis
3. Hypothyroidism with heart failure
4. Acute renal failure due to Cardiorenal Syndrome
5. Polymyalgia Rheumatica
6. Addison's Disease
7. Metastatic cancer with paraneoplastic syndrome
8. Sarcoidosis
9. Congestive Heart Failure due to valve disease
10. Diabetes Mellitus with Diabetic Kidney Disease and Diabetic Myopathy
11. Severe malnutrition causing edema (kwashiorkor) 
12. Chronic obstructive pulmonary disease (COPD) with pulmonary edema
13. Lymphoma with malignant infiltration of muscles.
14. Chronic Kidney Disease with related anemia and metabolite accumulation.
15. Hepatitis C with Cryoglobulinemia. 
16. Dermatitis Herpetiformis with associated complications. 
17. Severe liver disease leading to hypoalbuminemia and peripheral edema.
18. Amyloidosis
19. Adult Still’s Disease.
20. Vasculitis of the elderly (Giant Cell Arteritis).
</t>
  </si>
  <si>
    <t>PMID_36300978-phenopacket-based_query.txt</t>
  </si>
  <si>
    <t>Sarcoidosis.</t>
  </si>
  <si>
    <t>Most likely diagnosis: Juvenile Idiopathic Arthritis-associated Uveitis
Differential Diagnosis:
1. Juvenile Idiopathic Arthritis-associated Uveitis
2. Systemic Lupus Erythematosus
3. Behçet’s disease
4. Sarcoidosis
5. Endogenous Endophthalmitis
6. Kawasaki disease
7. Lymphoma involving the eye
8. Viral retinitis
9. Acute Retinal Necrosis
10. Tuberculosis-associated uveitis
11. Fungal endophthalmitis
12. Retinopathy due to pediatric hypertension
13. Syphilis-related eye disease
14. Orbital Cellulitis
15. Secondary glaucoma due to uveitis
16. Lyme disease-related uveitis.</t>
  </si>
  <si>
    <t>PMID_36351271-phenopacket-based_query.txt</t>
  </si>
  <si>
    <t>Cotard’s syndrome, catatonia, depression, and
seizure after coronavirus disease 2019.</t>
  </si>
  <si>
    <t>Most Likely Diagnosis: Alzheimer's disease associated with comorbidity of Mixed anxiety-depressive disorder
Differential Diagnosis:
1. Alzheimer's Disease
2. Mixed anxiety-depressive disorder
3. Gastroesophageal reflux disease (GERD)
4. Chronic Obstructive Pulmonary Disease (COPD)
5. Hereditary angioedema
6. Major Depressive Disorder
7. Essential hypertension
8. Obesity due to excess calories
9. Chronic bronchitis
10. Chronic pharyngitis
11. Myalgic Encephalomyelitis (Chronic Fatigue Syndrome)
12. Insomnia due to mental disorder.</t>
  </si>
  <si>
    <t>PMID_36383716-phenopacket-based_query.txt</t>
  </si>
  <si>
    <t>Poorly differentiated adenocarcinoma of the lung complicated by superior vena cava syndrome.</t>
  </si>
  <si>
    <t>Most likely diagnosis: Pancreatic Cancer with metastasis
Differential Diagnosis (Ranked):
1. Pancreatic cancer with metastasis to lungs
2. Pulmonary embolism secondary to cancer
3. Adenocarcinoma of lung with pancreatic metastasis
4. Mediastinal tumor causing Pancoast syndrome
5. Paraneoplastic syndrome (associated with lung or pancreatic cancer)
6. Neuroendocrine tumor
7. Pericarditis secondary to malignancy
8. Lymphoma with gastrointestinal involvement
9. Progressive metastatic prostate cancer
10. Superior vena cava syndrome secondary to a mediastinal mass.
11. Gastrointestinal stromal tumor with metastasis
12. Autoimmune pancreatitis
13. Lambert-Eaton syndrome (associated with cancer)
14. Von Hippel-Lindau Disease
15. Multiple endocrine neoplasia type-1 (MEN-1) Syndrome
16. Zollinger Ellison Syndrome with secondary complications
17. Idiopathic pulmonary fibrosis with malignancy
18. Primary pleural mesothelioma  
19. Thoracic aortic aneurysm with aortic dissection</t>
  </si>
  <si>
    <t>PMID_36416771-phenopacket-based_query.txt</t>
  </si>
  <si>
    <t>Meningioma, meningothelial type, World Health Organization grade 1.</t>
  </si>
  <si>
    <t>Most likely diagnosis:
Neurocutaneous Syndromes (specifically Tuberous Sclerosis Complex)
Differential Diagnosis:
1. Neurocutaneous Syndromes (Tuberous Sclerosis Complex)
2. Systemic Lupus Erythematosus
3. Multiple Sclerosis
4. Vogt-Koyanagi-Harada Disease
5. Albinism (Oculocutaneous Type)
6. Sarcoidosis
7. Behcet’s Disease
8. Myasthenia Gravis
9. Optic Nerve Glioma
10. Sturge-Weber Syndrome
11. Neuromyelitis Optica (Devic’s Syndrome)
12. Neurofibromatosis
13. Hypomelanosis of Ito.</t>
  </si>
  <si>
    <t>PMID_36477035-phenopacket-based_query.txt</t>
  </si>
  <si>
    <t>Disseminated Mycobacterium tuberculosis infection.</t>
  </si>
  <si>
    <t>Most Likely Diagnosis: 
Light Chain Deposition Disease (LCDD)
Differential Diagnosis from most to least likely:
1. Light Chain Deposition Disease (LCDD)
2. Multiple myeloma
3. Primary Hyperparathyroidism
4. Renal Amyloidosis
5. Wilson's Disease
6. Lead Poisoning
7. Chronic Kidney Disease
8. Acute interstitial nephritis
9. Adult-onset Still's disease
10. Lupus nephritis
11. Sarcoidosis
12. Hepatitis B and C
13. Jarcho-Levin syndrome (spondylothoracic or spondylocostal dysostosis)
14. Alport syndrome
15. Hemochromatosis
16. Wegener's Granulomatosis
17. Systemic sclerosis
18. Chronic Pancreatitis
19. Lung Cancer
20. Addison's disease.</t>
  </si>
  <si>
    <t>PMID_36516093-phenopacket-based_query.txt</t>
  </si>
  <si>
    <t>Adrenocortical carcinoma.</t>
  </si>
  <si>
    <t>Based on the case details, the most likely diagnosis is: 
1. Li-Fraumeni syndrome
Robust differential diagnosis, ranked by their probability are as follows:
1. Li-Fraumeni syndrome
2. Cowden syndrome
3. Peutz-Jeghers syndrome
4. Neurofibromatosis type 1
5. Familial Adenomatous Polyposis
6. Lynch syndrome
7. Multiple endocrine neoplasia type 1 (MEN1)
8. Multiple endocrine neoplasia type 2 (MEN2)
9. Hereditary nonpolyposis colorectal cancer (HNPCC) 
10. Werner syndrome
11. Hereditary breast and ovarian cancer syndrome.</t>
  </si>
  <si>
    <t>PMID_36546630-phenopacket-based_query.txt</t>
  </si>
  <si>
    <t>Hepatic adenoma.</t>
  </si>
  <si>
    <t>Most likely diagnosis: 
Chronic Granulomatous Disease
Differential diagnosis: 
1. Chronic Granulomatous Disease
2. HIV/AIDS
3. Lupus (Systemic Lupus Erythematosus)
4.  Multiple Sclerosis
5. Immunoglobulin A Deficiency
6. Common variable immunodeficiency
7. X-linked agammaglobulinaemia
8. CVID (Common Variable Immune Deficiency)
9. Specific antibody deficiency
10. Cervical Cancer
11. Polycystic Ovary Syndrome
12. Renal Cell Carcinoma
13. Kidney stones (Nephrolithiasis)
14. Hepatitis B or C
15. Hepatocellular carcinoma
16. Pyelonephritis
17. Tuberculosis
18. Sarcoidosis
19. PID (Pelvic inflammatory disease)
20. Gastroenteritis
21. Functional dyspepsia
22. Gastritis
23. Peptic ulcer</t>
  </si>
  <si>
    <t>PMID_36577103-phenopacket-based_query.txt</t>
  </si>
  <si>
    <t>Cardiac paraganglioma with a germline mutation in the gene encoding succinate dehydrogenase subunit C (SDHC).</t>
  </si>
  <si>
    <t>Most Likely Diagnosis: 
Mastocytosis, specifically systemic mastocytosis given the wide array of symptoms affecting multiple organ systems.
Differential Diagnoses List:
1. Mastocytosis (Systemic)
2. Carcinoid syndrome
3. Paraneoplastic syndromes due to colon cancer
4. Allergic reaction/Anaphylaxis
5. Multiple Endocrine Neoplasia type IIb
6. Pheochromocytoma 
7. Vasculitis, specifically Churg-Strauss Syndrome
8. Adrenal insufficiency
9. Congestive heart failure secondary to ventricular arrhythmias
10. Hyperthyroidism
11. Acute stress reaction or panic disorder
12. Vasovagal syncope
13. Inflammatory bowel disease
14. Neuroendocrine tumor other than carcinoid
15. Chronic obstructive pulmonary disease (COPD) exacerbation complicated by heart failure
16. Heart block
17. Idiopathic urticaria and angioedema</t>
  </si>
  <si>
    <t>why</t>
  </si>
  <si>
    <t>rank</t>
  </si>
  <si>
    <t>TODO</t>
  </si>
  <si>
    <t>Wegener's Granulomatosis and Granulomatosis with Polyangiitis and not synonyms, see PMID:29083697.</t>
  </si>
  <si>
    <t>Rank</t>
  </si>
  <si>
    <t>Notes</t>
  </si>
  <si>
    <t>peripartum cardiomyopathy might have been helpful</t>
  </si>
  <si>
    <t>Severe Sepsis or Septic Shock, possibly due to Meningococcal Meningitis. is close and might have been helpful</t>
  </si>
  <si>
    <t>liver-related, but unlikely to be helpful</t>
  </si>
  <si>
    <t>GPT seems to understand this is cancer-related, but doesn't detect the dermatomyositis part</t>
  </si>
  <si>
    <t>8 might have been a little helpful</t>
  </si>
  <si>
    <t>both are tick-borne diseases, might have helped</t>
  </si>
  <si>
    <t>Peripartum cardiomyopathy is close to biventricular cardiomyopathy but not exact match.</t>
  </si>
  <si>
    <t>Diff dg #8 is relevant and may help with diagnosing the meningitis</t>
  </si>
  <si>
    <t xml:space="preserve">The primary diagnosis is primary amyloidosis but it is not in the Diff dgs. </t>
  </si>
  <si>
    <t>No good match up to rank 10. I did not care about &gt;10</t>
  </si>
  <si>
    <t>The diff dgs include tuberculosis #8</t>
  </si>
  <si>
    <t>Most likely diagnosis is wrong and nothing too useful in diff dg. 
The diff dgs consider immunodeficiency, which perhaps may be associated in a lymfoma patient, but I do not think learning about immunodeficiency from GPT will help too much.</t>
  </si>
  <si>
    <t>The diff dg #4 includes sepsis/shock possibly due to meningococcal meningitis which may be helpful to diagnos the meningococcal disease.</t>
  </si>
  <si>
    <t>Cholangiocarcinoma is diagnosed</t>
  </si>
  <si>
    <t>Correct diagnosis is made</t>
  </si>
  <si>
    <t>Cat scratch disease is the primary diagnosis, not SLE.</t>
  </si>
  <si>
    <t>Not even close to VZV infection</t>
  </si>
  <si>
    <t>Babesiosis is a parasitic disease, not a neoplasm</t>
  </si>
  <si>
    <t>The diff dgs touch diabetes in rank #10, but the diffs are otherwise fairly off</t>
  </si>
  <si>
    <t>Seems to be helpful</t>
  </si>
  <si>
    <t>I do not think there is a good match for the correct diagnosis in the diff dgs.</t>
  </si>
  <si>
    <t>The #5 somewhat matches the hypoxia, ischemia, and encephalopathy</t>
  </si>
  <si>
    <r>
      <rPr>
        <rFont val="Arial"/>
        <color theme="1"/>
      </rPr>
      <t xml:space="preserve">The ataxia may somewhat help but it does not point to </t>
    </r>
    <r>
      <rPr>
        <rFont val="Arial"/>
        <i/>
        <color theme="1"/>
      </rPr>
      <t>RFC1</t>
    </r>
  </si>
  <si>
    <t>The diff dgs are pointing towards an infection, but it's not too specific</t>
  </si>
  <si>
    <t>The diff dgs suggest that there is something wrong with thrombocytes, but do not provide anything specific.</t>
  </si>
  <si>
    <t>HIV-related dg is #18</t>
  </si>
  <si>
    <t>No mention of iron overload</t>
  </si>
  <si>
    <t>The top hit implies AML.</t>
  </si>
  <si>
    <t>Covid is not the exact match, the fear is. However, diff dg #5 is a decent match</t>
  </si>
  <si>
    <t>The correct diagnosis is idiopathic arthritis, an auto-inflammatory disease. Myasthenia can have background in auto-immunity, but the diff dgs do not point to the right direction (arthritis). Hence, no match</t>
  </si>
  <si>
    <t>I think this is completely off</t>
  </si>
  <si>
    <t>GPT suggests aplastic anemia but they mess up the trigger.</t>
  </si>
  <si>
    <t>No leukemia in diff dg</t>
  </si>
  <si>
    <t>Knowing about #5 may help to discover neurocysticercosis that is caused by a parasitic worm Taenia solium.</t>
  </si>
  <si>
    <t>No mention of pneumonia nor pneumonia trigerred by this particular fungus</t>
  </si>
  <si>
    <t>No mention of an infectious diagnosis</t>
  </si>
  <si>
    <t>No good diagnoses, some items may be results of lead poisoning (depression, anxiety)</t>
  </si>
  <si>
    <t>#1 pulmonary embolism is an embolism</t>
  </si>
  <si>
    <t>No good match to the correct disease.</t>
  </si>
  <si>
    <t>The diagnoses point to neurodegenerative disorder but it is unclear if this would be too helpful</t>
  </si>
  <si>
    <t>diff dg #9</t>
  </si>
  <si>
    <t>diff dg #6</t>
  </si>
  <si>
    <t>no good match</t>
  </si>
  <si>
    <t>no mention of diabetes in diff dg</t>
  </si>
  <si>
    <t>No mention of lymphoma nor of a neoplasm.</t>
  </si>
  <si>
    <t>No mention of angioedema or urticaria</t>
  </si>
  <si>
    <t>No mention of anaplasmosis. The best match is just some sort of infection damaging red blood cells, such as #7, malaria</t>
  </si>
  <si>
    <t>No good match to the lysosomal storage disease</t>
  </si>
  <si>
    <t>diff dg #3</t>
  </si>
  <si>
    <t>SLE is diff dg #11</t>
  </si>
  <si>
    <t>No good match for the infection with this pathogen</t>
  </si>
  <si>
    <t>diff dg #10</t>
  </si>
  <si>
    <t>SLE is kind of related and it is rank #10</t>
  </si>
  <si>
    <t>No mention of monkeypox</t>
  </si>
  <si>
    <t>I don't know how to assess this one</t>
  </si>
  <si>
    <t>diff dg #4</t>
  </si>
  <si>
    <t>No mention of blastomyces</t>
  </si>
  <si>
    <t>Histiocytosis is a disorder of the immune system but the diff dgs do not point this way</t>
  </si>
  <si>
    <t>No good match for the meningitis caused by a fungus</t>
  </si>
  <si>
    <t>No good match</t>
  </si>
  <si>
    <t>diff dgs do not include anything related to excessive growth, teratoma, or sotos syndrome</t>
  </si>
  <si>
    <t>No mention of gastric neoplasm</t>
  </si>
  <si>
    <t>No mention of myocarditis nor of eosinophilia</t>
  </si>
  <si>
    <t>diff dg #6 may be kind of helpful</t>
  </si>
  <si>
    <t>adenocarcinoma of lung but no pancreatic metastases</t>
  </si>
  <si>
    <t>No mention of meningioma</t>
  </si>
  <si>
    <t>No mention of Mycobacterium</t>
  </si>
  <si>
    <t>li-fraumeni syndrome features adrenocortical carcinoma</t>
  </si>
  <si>
    <t>No mention of hepatic adenoma</t>
  </si>
  <si>
    <t>No mention of paraganglioma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</si>
</sst>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vertical="top" wrapText="1"/>
    </xf>
    <xf borderId="0" fillId="0" fontId="1" numFmtId="0" xfId="0" applyAlignment="1" applyFont="1">
      <alignment readingOrder="0"/>
    </xf>
    <xf borderId="0" fillId="0" fontId="2" numFmtId="0" xfId="0" applyAlignment="1" applyFont="1">
      <alignment vertical="bottom"/>
    </xf>
    <xf borderId="0" fillId="0" fontId="1" numFmtId="0" xfId="0" applyFont="1"/>
    <xf borderId="0" fillId="0" fontId="1" numFmtId="0" xfId="0" applyAlignment="1" applyFont="1">
      <alignment shrinkToFit="0" vertical="top" wrapText="1"/>
    </xf>
    <xf borderId="0" fillId="0" fontId="1" numFmtId="0" xfId="0" applyAlignment="1" applyFont="1">
      <alignment horizontal="left" readingOrder="0" vertical="top"/>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1" numFmtId="0" xfId="0" applyAlignment="1" applyFont="1">
      <alignment horizontal="center" vertical="top"/>
    </xf>
    <xf borderId="0" fillId="0" fontId="1" numFmtId="0" xfId="0" applyAlignment="1" applyFont="1">
      <alignment shrinkToFit="0" wrapText="1"/>
    </xf>
    <xf borderId="0" fillId="0" fontId="1" numFmtId="0" xfId="0" applyAlignment="1" applyFont="1">
      <alignment horizontal="left" vertical="top"/>
    </xf>
    <xf borderId="0" fillId="0" fontId="3" numFmtId="0" xfId="0" applyAlignment="1" applyFont="1">
      <alignment shrinkToFit="0" vertical="bottom" wrapText="1"/>
    </xf>
    <xf borderId="0" fillId="2" fontId="4" numFmtId="0" xfId="0" applyAlignment="1" applyFill="1" applyFont="1">
      <alignment horizontal="left" readingOrder="0" shrinkToFit="0" wrapText="1"/>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hidden="1" min="2" max="2" width="20.63"/>
    <col customWidth="1" min="3" max="3" width="39.5"/>
    <col customWidth="1" min="4" max="4" width="83.13"/>
    <col customWidth="1" min="5" max="5" width="9.75"/>
  </cols>
  <sheetData>
    <row r="1">
      <c r="A1" s="1" t="s">
        <v>0</v>
      </c>
      <c r="B1" s="2" t="s">
        <v>1</v>
      </c>
      <c r="C1" s="2" t="s">
        <v>2</v>
      </c>
      <c r="D1" s="3" t="s">
        <v>3</v>
      </c>
      <c r="E1" s="3" t="s">
        <v>4</v>
      </c>
      <c r="G1" s="4" t="s">
        <v>5</v>
      </c>
      <c r="H1" s="4" t="s">
        <v>6</v>
      </c>
      <c r="I1" s="4" t="s">
        <v>7</v>
      </c>
      <c r="J1" s="4" t="s">
        <v>8</v>
      </c>
    </row>
    <row r="2">
      <c r="A2" s="2" t="s">
        <v>9</v>
      </c>
      <c r="B2" s="2" t="s">
        <v>10</v>
      </c>
      <c r="C2" s="2" t="s">
        <v>11</v>
      </c>
      <c r="D2" s="3" t="s">
        <v>12</v>
      </c>
      <c r="G2" s="5">
        <f>'Peter scores'!D2</f>
        <v>4</v>
      </c>
      <c r="H2" s="5">
        <f>'Justin scores'!D2</f>
        <v>3</v>
      </c>
      <c r="I2" s="5">
        <f>'Daniel scores'!D2</f>
        <v>4</v>
      </c>
      <c r="J2" s="5">
        <f t="shared" ref="J2:J80" si="1">MAX(F2:I2)-MIN(F2:I2)</f>
        <v>1</v>
      </c>
    </row>
    <row r="3">
      <c r="A3" s="2" t="s">
        <v>13</v>
      </c>
      <c r="B3" s="2" t="s">
        <v>10</v>
      </c>
      <c r="C3" s="2" t="s">
        <v>14</v>
      </c>
      <c r="D3" s="3" t="s">
        <v>15</v>
      </c>
      <c r="G3" s="5">
        <f>'Peter scores'!D2</f>
        <v>4</v>
      </c>
      <c r="H3" s="5">
        <f>'Justin scores'!D3</f>
        <v>0</v>
      </c>
      <c r="I3" s="5">
        <f>'Daniel scores'!D3</f>
        <v>2</v>
      </c>
      <c r="J3" s="5">
        <f t="shared" si="1"/>
        <v>4</v>
      </c>
    </row>
    <row r="4">
      <c r="A4" s="2" t="s">
        <v>16</v>
      </c>
      <c r="B4" s="2" t="s">
        <v>10</v>
      </c>
      <c r="C4" s="2" t="s">
        <v>17</v>
      </c>
      <c r="D4" s="3" t="s">
        <v>18</v>
      </c>
      <c r="G4" s="5">
        <f>'Peter scores'!D3</f>
        <v>3</v>
      </c>
      <c r="H4" s="5">
        <f>'Justin scores'!D4</f>
        <v>0</v>
      </c>
      <c r="I4" s="5">
        <f>'Daniel scores'!D4</f>
        <v>0</v>
      </c>
      <c r="J4" s="5">
        <f t="shared" si="1"/>
        <v>3</v>
      </c>
    </row>
    <row r="5">
      <c r="A5" s="2" t="s">
        <v>19</v>
      </c>
      <c r="B5" s="2" t="s">
        <v>10</v>
      </c>
      <c r="C5" s="2" t="s">
        <v>20</v>
      </c>
      <c r="D5" s="3" t="s">
        <v>21</v>
      </c>
      <c r="G5" s="5">
        <f>'Peter scores'!D4</f>
        <v>0</v>
      </c>
      <c r="H5" s="5">
        <f>'Justin scores'!D5</f>
        <v>0</v>
      </c>
      <c r="I5" s="5">
        <f>'Daniel scores'!D5</f>
        <v>0</v>
      </c>
      <c r="J5" s="5">
        <f t="shared" si="1"/>
        <v>0</v>
      </c>
    </row>
    <row r="6">
      <c r="A6" s="2" t="s">
        <v>22</v>
      </c>
      <c r="B6" s="2" t="s">
        <v>10</v>
      </c>
      <c r="C6" s="2" t="s">
        <v>23</v>
      </c>
      <c r="D6" s="3" t="s">
        <v>24</v>
      </c>
      <c r="G6" s="5">
        <f>'Peter scores'!D5</f>
        <v>0</v>
      </c>
      <c r="H6" s="5">
        <f>'Justin scores'!D6</f>
        <v>0</v>
      </c>
      <c r="I6" s="5">
        <f>'Daniel scores'!D6</f>
        <v>3</v>
      </c>
      <c r="J6" s="5">
        <f t="shared" si="1"/>
        <v>3</v>
      </c>
    </row>
    <row r="7">
      <c r="A7" s="2" t="s">
        <v>25</v>
      </c>
      <c r="B7" s="2" t="s">
        <v>10</v>
      </c>
      <c r="C7" s="2" t="s">
        <v>26</v>
      </c>
      <c r="D7" s="3" t="s">
        <v>27</v>
      </c>
      <c r="G7" s="5">
        <f>'Peter scores'!D6</f>
        <v>3</v>
      </c>
      <c r="H7" s="5">
        <f>'Justin scores'!D7</f>
        <v>0</v>
      </c>
      <c r="I7" s="5">
        <f>'Daniel scores'!D7</f>
        <v>0</v>
      </c>
      <c r="J7" s="5">
        <f t="shared" si="1"/>
        <v>3</v>
      </c>
    </row>
    <row r="8">
      <c r="A8" s="2" t="s">
        <v>28</v>
      </c>
      <c r="B8" s="2" t="s">
        <v>10</v>
      </c>
      <c r="C8" s="2" t="s">
        <v>29</v>
      </c>
      <c r="D8" s="3" t="s">
        <v>30</v>
      </c>
      <c r="G8" s="5">
        <f>'Peter scores'!D7</f>
        <v>0</v>
      </c>
      <c r="H8" s="5">
        <f>'Justin scores'!D8</f>
        <v>4</v>
      </c>
      <c r="I8" s="5">
        <f>'Daniel scores'!D8</f>
        <v>3</v>
      </c>
      <c r="J8" s="5">
        <f t="shared" si="1"/>
        <v>4</v>
      </c>
    </row>
    <row r="9">
      <c r="A9" s="2" t="s">
        <v>31</v>
      </c>
      <c r="B9" s="2" t="s">
        <v>10</v>
      </c>
      <c r="C9" s="2" t="s">
        <v>32</v>
      </c>
      <c r="D9" s="3" t="s">
        <v>33</v>
      </c>
      <c r="G9" s="5">
        <f>'Peter scores'!D8</f>
        <v>0</v>
      </c>
      <c r="H9" s="5">
        <f>'Justin scores'!D9</f>
        <v>4</v>
      </c>
      <c r="I9" s="5">
        <f>'Daniel scores'!D9</f>
        <v>5</v>
      </c>
      <c r="J9" s="5">
        <f t="shared" si="1"/>
        <v>5</v>
      </c>
    </row>
    <row r="10">
      <c r="A10" s="2" t="s">
        <v>34</v>
      </c>
      <c r="B10" s="2" t="s">
        <v>10</v>
      </c>
      <c r="C10" s="2" t="s">
        <v>35</v>
      </c>
      <c r="D10" s="3" t="s">
        <v>36</v>
      </c>
      <c r="G10" s="5">
        <f>'Peter scores'!D9</f>
        <v>4</v>
      </c>
      <c r="H10" s="5">
        <f>'Justin scores'!D10</f>
        <v>5</v>
      </c>
      <c r="I10" s="5">
        <f>'Daniel scores'!D10</f>
        <v>5</v>
      </c>
      <c r="J10" s="5">
        <f t="shared" si="1"/>
        <v>1</v>
      </c>
    </row>
    <row r="11">
      <c r="A11" s="2" t="s">
        <v>37</v>
      </c>
      <c r="B11" s="2" t="s">
        <v>10</v>
      </c>
      <c r="C11" s="2" t="s">
        <v>38</v>
      </c>
      <c r="D11" s="3" t="s">
        <v>39</v>
      </c>
      <c r="G11" s="5">
        <f>'Peter scores'!D10</f>
        <v>5</v>
      </c>
      <c r="H11" s="5">
        <f>'Justin scores'!D11</f>
        <v>5</v>
      </c>
      <c r="I11" s="5">
        <f>'Daniel scores'!D11</f>
        <v>5</v>
      </c>
      <c r="J11" s="5">
        <f t="shared" si="1"/>
        <v>0</v>
      </c>
    </row>
    <row r="12">
      <c r="A12" s="2" t="s">
        <v>40</v>
      </c>
      <c r="B12" s="2" t="s">
        <v>10</v>
      </c>
      <c r="C12" s="2" t="s">
        <v>41</v>
      </c>
      <c r="D12" s="3" t="s">
        <v>42</v>
      </c>
      <c r="G12" s="5">
        <f>'Peter scores'!D11</f>
        <v>5</v>
      </c>
      <c r="H12" s="5">
        <f>'Justin scores'!D12</f>
        <v>0</v>
      </c>
      <c r="I12" s="5">
        <f>'Daniel scores'!D12</f>
        <v>0</v>
      </c>
      <c r="J12" s="5">
        <f t="shared" si="1"/>
        <v>5</v>
      </c>
    </row>
    <row r="13">
      <c r="A13" s="2" t="s">
        <v>43</v>
      </c>
      <c r="B13" s="2" t="s">
        <v>10</v>
      </c>
      <c r="C13" s="2" t="s">
        <v>44</v>
      </c>
      <c r="D13" s="3" t="s">
        <v>45</v>
      </c>
      <c r="G13" s="5">
        <f>'Peter scores'!D12</f>
        <v>0</v>
      </c>
      <c r="H13" s="5">
        <f>'Justin scores'!D13</f>
        <v>0</v>
      </c>
      <c r="I13" s="5">
        <f>'Daniel scores'!D13</f>
        <v>0</v>
      </c>
      <c r="J13" s="5">
        <f t="shared" si="1"/>
        <v>0</v>
      </c>
    </row>
    <row r="14">
      <c r="A14" s="2" t="s">
        <v>46</v>
      </c>
      <c r="B14" s="2" t="s">
        <v>10</v>
      </c>
      <c r="C14" s="2" t="s">
        <v>47</v>
      </c>
      <c r="D14" s="1" t="s">
        <v>48</v>
      </c>
      <c r="G14" s="5">
        <f>'Peter scores'!D13</f>
        <v>0</v>
      </c>
      <c r="H14" s="5">
        <f>'Justin scores'!D14</f>
        <v>0</v>
      </c>
      <c r="I14" s="5" t="str">
        <f>'Daniel scores'!D14</f>
        <v>TODO</v>
      </c>
      <c r="J14" s="5">
        <f t="shared" si="1"/>
        <v>0</v>
      </c>
    </row>
    <row r="15">
      <c r="A15" s="2" t="s">
        <v>49</v>
      </c>
      <c r="B15" s="2" t="s">
        <v>10</v>
      </c>
      <c r="C15" s="2" t="s">
        <v>50</v>
      </c>
      <c r="D15" s="3" t="s">
        <v>51</v>
      </c>
      <c r="G15" s="5">
        <f>'Peter scores'!D14</f>
        <v>0</v>
      </c>
      <c r="H15" s="5">
        <f>'Justin scores'!D15</f>
        <v>0</v>
      </c>
      <c r="I15" s="5">
        <f>'Daniel scores'!D15</f>
        <v>0</v>
      </c>
      <c r="J15" s="5">
        <f t="shared" si="1"/>
        <v>0</v>
      </c>
    </row>
    <row r="16">
      <c r="A16" s="2" t="s">
        <v>52</v>
      </c>
      <c r="B16" s="2" t="s">
        <v>10</v>
      </c>
      <c r="C16" s="2" t="s">
        <v>53</v>
      </c>
      <c r="D16" s="3" t="s">
        <v>54</v>
      </c>
      <c r="G16" s="5">
        <f>'Peter scores'!D15</f>
        <v>0</v>
      </c>
      <c r="H16" s="5">
        <f>'Justin scores'!D16</f>
        <v>0</v>
      </c>
      <c r="I16" s="5">
        <f>'Daniel scores'!D16</f>
        <v>0</v>
      </c>
      <c r="J16" s="5">
        <f t="shared" si="1"/>
        <v>0</v>
      </c>
    </row>
    <row r="17">
      <c r="A17" s="2" t="s">
        <v>55</v>
      </c>
      <c r="B17" s="2" t="s">
        <v>10</v>
      </c>
      <c r="C17" s="2" t="s">
        <v>56</v>
      </c>
      <c r="D17" s="3" t="s">
        <v>57</v>
      </c>
      <c r="G17" s="5">
        <f>'Peter scores'!D16</f>
        <v>0</v>
      </c>
      <c r="H17" s="5">
        <f>'Justin scores'!D17</f>
        <v>3</v>
      </c>
      <c r="I17" s="5">
        <f>'Daniel scores'!D17</f>
        <v>5</v>
      </c>
      <c r="J17" s="5">
        <f t="shared" si="1"/>
        <v>5</v>
      </c>
    </row>
    <row r="18">
      <c r="A18" s="2" t="s">
        <v>58</v>
      </c>
      <c r="B18" s="2" t="s">
        <v>10</v>
      </c>
      <c r="C18" s="2" t="s">
        <v>59</v>
      </c>
      <c r="D18" s="3" t="s">
        <v>60</v>
      </c>
      <c r="G18" s="5">
        <f>'Peter scores'!D17</f>
        <v>4</v>
      </c>
      <c r="H18" s="5">
        <f>'Justin scores'!D18</f>
        <v>3</v>
      </c>
      <c r="I18" s="5">
        <f>'Daniel scores'!D18</f>
        <v>0</v>
      </c>
      <c r="J18" s="5">
        <f t="shared" si="1"/>
        <v>4</v>
      </c>
    </row>
    <row r="19">
      <c r="A19" s="2" t="s">
        <v>61</v>
      </c>
      <c r="B19" s="2" t="s">
        <v>10</v>
      </c>
      <c r="C19" s="2" t="s">
        <v>62</v>
      </c>
      <c r="D19" s="3" t="s">
        <v>63</v>
      </c>
      <c r="G19" s="5" t="str">
        <f>'Peter scores'!D18</f>
        <v>TODO</v>
      </c>
      <c r="H19" s="5">
        <f>'Justin scores'!D19</f>
        <v>3</v>
      </c>
      <c r="I19" s="5">
        <f>'Daniel scores'!D19</f>
        <v>5</v>
      </c>
      <c r="J19" s="5">
        <f t="shared" si="1"/>
        <v>2</v>
      </c>
    </row>
    <row r="20">
      <c r="A20" s="2" t="s">
        <v>64</v>
      </c>
      <c r="B20" s="2" t="s">
        <v>10</v>
      </c>
      <c r="C20" s="2" t="s">
        <v>65</v>
      </c>
      <c r="D20" s="3" t="s">
        <v>66</v>
      </c>
      <c r="G20" s="5">
        <f>'Peter scores'!D19</f>
        <v>0</v>
      </c>
      <c r="H20" s="5">
        <f>'Justin scores'!D20</f>
        <v>4</v>
      </c>
      <c r="I20" s="5">
        <f>'Daniel scores'!D20</f>
        <v>3</v>
      </c>
      <c r="J20" s="5">
        <f t="shared" si="1"/>
        <v>4</v>
      </c>
    </row>
    <row r="21">
      <c r="A21" s="2" t="s">
        <v>67</v>
      </c>
      <c r="B21" s="2" t="s">
        <v>10</v>
      </c>
      <c r="C21" s="2" t="s">
        <v>68</v>
      </c>
      <c r="D21" s="3" t="s">
        <v>69</v>
      </c>
      <c r="G21" s="5">
        <f>'Peter scores'!D20</f>
        <v>4</v>
      </c>
      <c r="H21" s="5">
        <f>'Justin scores'!D21</f>
        <v>0</v>
      </c>
      <c r="I21" s="5">
        <f>'Daniel scores'!D21</f>
        <v>2</v>
      </c>
      <c r="J21" s="5">
        <f t="shared" si="1"/>
        <v>4</v>
      </c>
    </row>
    <row r="22">
      <c r="A22" s="2" t="s">
        <v>70</v>
      </c>
      <c r="B22" s="2" t="s">
        <v>10</v>
      </c>
      <c r="C22" s="2" t="s">
        <v>71</v>
      </c>
      <c r="D22" s="3" t="s">
        <v>72</v>
      </c>
      <c r="G22" s="5">
        <f>'Peter scores'!D21</f>
        <v>2</v>
      </c>
      <c r="H22" s="5">
        <f>'Justin scores'!D22</f>
        <v>0</v>
      </c>
      <c r="I22" s="5">
        <f>'Daniel scores'!D22</f>
        <v>2</v>
      </c>
      <c r="J22" s="5">
        <f t="shared" si="1"/>
        <v>2</v>
      </c>
    </row>
    <row r="23">
      <c r="A23" s="2" t="s">
        <v>73</v>
      </c>
      <c r="B23" s="2" t="s">
        <v>10</v>
      </c>
      <c r="C23" s="2" t="s">
        <v>74</v>
      </c>
      <c r="D23" s="3" t="s">
        <v>75</v>
      </c>
      <c r="G23" s="5">
        <f>'Peter scores'!D22</f>
        <v>0</v>
      </c>
      <c r="H23" s="5">
        <f>'Justin scores'!D23</f>
        <v>0</v>
      </c>
      <c r="I23" s="5">
        <f>'Daniel scores'!D23</f>
        <v>0</v>
      </c>
      <c r="J23" s="5">
        <f t="shared" si="1"/>
        <v>0</v>
      </c>
    </row>
    <row r="24">
      <c r="A24" s="2" t="s">
        <v>76</v>
      </c>
      <c r="B24" s="2" t="s">
        <v>10</v>
      </c>
      <c r="C24" s="2" t="s">
        <v>77</v>
      </c>
      <c r="D24" s="3" t="s">
        <v>78</v>
      </c>
      <c r="G24" s="5">
        <f>'Peter scores'!D23</f>
        <v>0</v>
      </c>
      <c r="H24" s="5">
        <f>'Justin scores'!D24</f>
        <v>3</v>
      </c>
      <c r="I24" s="5">
        <f>'Daniel scores'!D24</f>
        <v>2</v>
      </c>
      <c r="J24" s="5">
        <f t="shared" si="1"/>
        <v>3</v>
      </c>
    </row>
    <row r="25">
      <c r="A25" s="2" t="s">
        <v>79</v>
      </c>
      <c r="B25" s="2" t="s">
        <v>10</v>
      </c>
      <c r="C25" s="2" t="s">
        <v>80</v>
      </c>
      <c r="D25" s="3" t="s">
        <v>81</v>
      </c>
      <c r="G25" s="5">
        <f>'Peter scores'!D24</f>
        <v>2</v>
      </c>
      <c r="H25" s="5">
        <f>'Justin scores'!D25</f>
        <v>3</v>
      </c>
      <c r="I25" s="5">
        <f>'Daniel scores'!D25</f>
        <v>0</v>
      </c>
      <c r="J25" s="5">
        <f t="shared" si="1"/>
        <v>3</v>
      </c>
    </row>
    <row r="26">
      <c r="A26" s="2" t="s">
        <v>82</v>
      </c>
      <c r="B26" s="2" t="s">
        <v>10</v>
      </c>
      <c r="C26" s="2" t="s">
        <v>83</v>
      </c>
      <c r="D26" s="3" t="s">
        <v>84</v>
      </c>
      <c r="G26" s="5">
        <f>'Peter scores'!D25</f>
        <v>3</v>
      </c>
      <c r="H26" s="5">
        <f>'Justin scores'!D26</f>
        <v>2</v>
      </c>
      <c r="I26" s="5">
        <f>'Daniel scores'!D26</f>
        <v>0</v>
      </c>
      <c r="J26" s="5">
        <f t="shared" si="1"/>
        <v>3</v>
      </c>
    </row>
    <row r="27">
      <c r="A27" s="2" t="s">
        <v>85</v>
      </c>
      <c r="B27" s="2" t="s">
        <v>10</v>
      </c>
      <c r="C27" s="2" t="s">
        <v>86</v>
      </c>
      <c r="D27" s="3" t="s">
        <v>87</v>
      </c>
      <c r="G27" s="5">
        <f>'Peter scores'!D26</f>
        <v>0</v>
      </c>
      <c r="H27" s="5">
        <f>'Justin scores'!D27</f>
        <v>3</v>
      </c>
      <c r="I27" s="5">
        <f>'Daniel scores'!D27</f>
        <v>5</v>
      </c>
      <c r="J27" s="5">
        <f t="shared" si="1"/>
        <v>5</v>
      </c>
    </row>
    <row r="28">
      <c r="A28" s="2" t="s">
        <v>88</v>
      </c>
      <c r="B28" s="2" t="s">
        <v>10</v>
      </c>
      <c r="C28" s="2" t="s">
        <v>89</v>
      </c>
      <c r="D28" s="3" t="s">
        <v>90</v>
      </c>
      <c r="G28" s="5">
        <f>'Peter scores'!D27</f>
        <v>0</v>
      </c>
      <c r="H28" s="5">
        <f>'Justin scores'!D28</f>
        <v>2</v>
      </c>
      <c r="I28" s="5">
        <f>'Daniel scores'!D28</f>
        <v>4</v>
      </c>
      <c r="J28" s="5">
        <f t="shared" si="1"/>
        <v>4</v>
      </c>
    </row>
    <row r="29">
      <c r="A29" s="2" t="s">
        <v>91</v>
      </c>
      <c r="B29" s="2" t="s">
        <v>10</v>
      </c>
      <c r="C29" s="2" t="s">
        <v>92</v>
      </c>
      <c r="D29" s="3" t="s">
        <v>93</v>
      </c>
      <c r="G29" s="5">
        <f>'Peter scores'!D28</f>
        <v>3</v>
      </c>
      <c r="H29" s="5">
        <f>'Justin scores'!D29</f>
        <v>0</v>
      </c>
      <c r="I29" s="5">
        <f>'Daniel scores'!D29</f>
        <v>0</v>
      </c>
      <c r="J29" s="5">
        <f t="shared" si="1"/>
        <v>3</v>
      </c>
    </row>
    <row r="30">
      <c r="A30" s="2" t="s">
        <v>94</v>
      </c>
      <c r="B30" s="2" t="s">
        <v>10</v>
      </c>
      <c r="C30" s="2" t="s">
        <v>95</v>
      </c>
      <c r="D30" s="3" t="s">
        <v>96</v>
      </c>
      <c r="G30" s="5">
        <f>'Peter scores'!D29</f>
        <v>0</v>
      </c>
      <c r="H30" s="5">
        <f>'Justin scores'!D30</f>
        <v>0</v>
      </c>
      <c r="I30" s="5">
        <f>'Daniel scores'!D30</f>
        <v>0</v>
      </c>
      <c r="J30" s="5">
        <f t="shared" si="1"/>
        <v>0</v>
      </c>
    </row>
    <row r="31">
      <c r="A31" s="2" t="s">
        <v>97</v>
      </c>
      <c r="B31" s="2" t="s">
        <v>10</v>
      </c>
      <c r="C31" s="2" t="s">
        <v>98</v>
      </c>
      <c r="D31" s="3" t="s">
        <v>99</v>
      </c>
      <c r="G31" s="5">
        <f>'Peter scores'!D30</f>
        <v>0</v>
      </c>
      <c r="H31" s="5">
        <f>'Justin scores'!D31</f>
        <v>4</v>
      </c>
      <c r="I31" s="5">
        <f>'Daniel scores'!D31</f>
        <v>5</v>
      </c>
      <c r="J31" s="5">
        <f t="shared" si="1"/>
        <v>5</v>
      </c>
    </row>
    <row r="32">
      <c r="A32" s="2" t="s">
        <v>100</v>
      </c>
      <c r="B32" s="2" t="s">
        <v>10</v>
      </c>
      <c r="C32" s="2" t="s">
        <v>101</v>
      </c>
      <c r="D32" s="1" t="s">
        <v>102</v>
      </c>
      <c r="G32" s="5">
        <f>'Peter scores'!D31</f>
        <v>0</v>
      </c>
      <c r="H32" s="5">
        <f>'Justin scores'!D32</f>
        <v>0</v>
      </c>
      <c r="I32" s="5" t="str">
        <f>'Daniel scores'!D32</f>
        <v>TODO</v>
      </c>
      <c r="J32" s="5">
        <f t="shared" si="1"/>
        <v>0</v>
      </c>
    </row>
    <row r="33">
      <c r="A33" s="2" t="s">
        <v>103</v>
      </c>
      <c r="B33" s="2" t="s">
        <v>10</v>
      </c>
      <c r="C33" s="2" t="s">
        <v>104</v>
      </c>
      <c r="D33" s="3" t="s">
        <v>105</v>
      </c>
      <c r="G33" s="5">
        <f>'Peter scores'!D32</f>
        <v>0</v>
      </c>
      <c r="H33" s="5">
        <f>'Justin scores'!D33</f>
        <v>0</v>
      </c>
      <c r="I33" s="5">
        <f>'Daniel scores'!D33</f>
        <v>0</v>
      </c>
      <c r="J33" s="5">
        <f t="shared" si="1"/>
        <v>0</v>
      </c>
    </row>
    <row r="34">
      <c r="A34" s="2" t="s">
        <v>106</v>
      </c>
      <c r="B34" s="2" t="s">
        <v>10</v>
      </c>
      <c r="C34" s="2" t="s">
        <v>107</v>
      </c>
      <c r="D34" s="3" t="s">
        <v>108</v>
      </c>
      <c r="G34" s="5">
        <f>'Peter scores'!D33</f>
        <v>0</v>
      </c>
      <c r="H34" s="5">
        <f>'Justin scores'!D34</f>
        <v>0</v>
      </c>
      <c r="I34" s="5">
        <f>'Daniel scores'!D34</f>
        <v>3</v>
      </c>
      <c r="J34" s="5">
        <f t="shared" si="1"/>
        <v>3</v>
      </c>
    </row>
    <row r="35">
      <c r="A35" s="2" t="s">
        <v>109</v>
      </c>
      <c r="B35" s="2" t="s">
        <v>10</v>
      </c>
      <c r="C35" s="2" t="s">
        <v>110</v>
      </c>
      <c r="D35" s="3" t="s">
        <v>111</v>
      </c>
      <c r="G35" s="5">
        <f>'Peter scores'!D34</f>
        <v>0</v>
      </c>
      <c r="H35" s="5">
        <f>'Justin scores'!D35</f>
        <v>0</v>
      </c>
      <c r="I35" s="5">
        <f>'Daniel scores'!D35</f>
        <v>0</v>
      </c>
      <c r="J35" s="5">
        <f t="shared" si="1"/>
        <v>0</v>
      </c>
    </row>
    <row r="36">
      <c r="A36" s="2" t="s">
        <v>112</v>
      </c>
      <c r="B36" s="2" t="s">
        <v>10</v>
      </c>
      <c r="C36" s="2" t="s">
        <v>113</v>
      </c>
      <c r="D36" s="3" t="s">
        <v>114</v>
      </c>
      <c r="G36" s="5">
        <f>'Peter scores'!D35</f>
        <v>0</v>
      </c>
      <c r="H36" s="5">
        <f>'Justin scores'!D36</f>
        <v>0</v>
      </c>
      <c r="I36" s="5">
        <f>'Daniel scores'!D36</f>
        <v>0</v>
      </c>
      <c r="J36" s="5">
        <f t="shared" si="1"/>
        <v>0</v>
      </c>
    </row>
    <row r="37">
      <c r="A37" s="2" t="s">
        <v>115</v>
      </c>
      <c r="B37" s="2" t="s">
        <v>10</v>
      </c>
      <c r="C37" s="2" t="s">
        <v>116</v>
      </c>
      <c r="D37" s="3" t="s">
        <v>117</v>
      </c>
      <c r="G37" s="5">
        <f>'Peter scores'!D36</f>
        <v>0</v>
      </c>
      <c r="H37" s="5">
        <f>'Justin scores'!D37</f>
        <v>3</v>
      </c>
      <c r="I37" s="5">
        <f>'Daniel scores'!D37</f>
        <v>0</v>
      </c>
      <c r="J37" s="5">
        <f t="shared" si="1"/>
        <v>3</v>
      </c>
    </row>
    <row r="38">
      <c r="A38" s="2" t="s">
        <v>118</v>
      </c>
      <c r="B38" s="2" t="s">
        <v>10</v>
      </c>
      <c r="C38" s="2" t="s">
        <v>119</v>
      </c>
      <c r="D38" s="3" t="s">
        <v>120</v>
      </c>
      <c r="G38" s="5">
        <f>'Peter scores'!D37</f>
        <v>0</v>
      </c>
      <c r="H38" s="5">
        <f>'Justin scores'!D38</f>
        <v>0</v>
      </c>
      <c r="I38" s="5">
        <f>'Daniel scores'!D38</f>
        <v>0</v>
      </c>
      <c r="J38" s="5">
        <f t="shared" si="1"/>
        <v>0</v>
      </c>
    </row>
    <row r="39">
      <c r="A39" s="2" t="s">
        <v>121</v>
      </c>
      <c r="B39" s="2" t="s">
        <v>10</v>
      </c>
      <c r="C39" s="2" t="s">
        <v>122</v>
      </c>
      <c r="D39" s="3" t="s">
        <v>123</v>
      </c>
      <c r="G39" s="5">
        <f>'Peter scores'!D38</f>
        <v>0</v>
      </c>
      <c r="H39" s="5">
        <f>'Justin scores'!D39</f>
        <v>3</v>
      </c>
      <c r="I39" s="5">
        <f>'Daniel scores'!D39</f>
        <v>5</v>
      </c>
      <c r="J39" s="5">
        <f t="shared" si="1"/>
        <v>5</v>
      </c>
    </row>
    <row r="40">
      <c r="A40" s="2" t="s">
        <v>124</v>
      </c>
      <c r="B40" s="2" t="s">
        <v>10</v>
      </c>
      <c r="C40" s="2" t="s">
        <v>125</v>
      </c>
      <c r="D40" s="3" t="s">
        <v>126</v>
      </c>
      <c r="G40" s="5">
        <f>'Peter scores'!D39</f>
        <v>3</v>
      </c>
      <c r="H40" s="5">
        <f>'Justin scores'!D40</f>
        <v>0</v>
      </c>
      <c r="I40" s="5">
        <f>'Daniel scores'!D40</f>
        <v>0</v>
      </c>
      <c r="J40" s="5">
        <f t="shared" si="1"/>
        <v>3</v>
      </c>
    </row>
    <row r="41">
      <c r="A41" s="2" t="s">
        <v>127</v>
      </c>
      <c r="B41" s="2" t="s">
        <v>10</v>
      </c>
      <c r="C41" s="2" t="s">
        <v>128</v>
      </c>
      <c r="D41" s="3" t="s">
        <v>129</v>
      </c>
      <c r="G41" s="5">
        <f>'Peter scores'!D40</f>
        <v>0</v>
      </c>
      <c r="H41" s="5">
        <f>'Justin scores'!D41</f>
        <v>0</v>
      </c>
      <c r="I41" s="5">
        <f>'Daniel scores'!D41</f>
        <v>2</v>
      </c>
      <c r="J41" s="5">
        <f t="shared" si="1"/>
        <v>2</v>
      </c>
    </row>
    <row r="42">
      <c r="A42" s="2" t="s">
        <v>130</v>
      </c>
      <c r="B42" s="2" t="s">
        <v>10</v>
      </c>
      <c r="C42" s="2" t="s">
        <v>131</v>
      </c>
      <c r="D42" s="3" t="s">
        <v>132</v>
      </c>
      <c r="G42" s="5">
        <f>'Peter scores'!D41</f>
        <v>0</v>
      </c>
      <c r="H42" s="5">
        <f>'Justin scores'!D42</f>
        <v>0</v>
      </c>
      <c r="I42" s="5">
        <f>'Daniel scores'!D42</f>
        <v>0</v>
      </c>
      <c r="J42" s="5">
        <f t="shared" si="1"/>
        <v>0</v>
      </c>
    </row>
    <row r="43">
      <c r="A43" s="2" t="s">
        <v>133</v>
      </c>
      <c r="B43" s="2" t="s">
        <v>10</v>
      </c>
      <c r="C43" s="2" t="s">
        <v>134</v>
      </c>
      <c r="D43" s="3" t="s">
        <v>135</v>
      </c>
      <c r="G43" s="5">
        <f>'Peter scores'!D42</f>
        <v>0</v>
      </c>
      <c r="H43" s="5">
        <f>'Justin scores'!D43</f>
        <v>4</v>
      </c>
      <c r="I43" s="5">
        <f>'Daniel scores'!D43</f>
        <v>5</v>
      </c>
      <c r="J43" s="5">
        <f t="shared" si="1"/>
        <v>5</v>
      </c>
    </row>
    <row r="44">
      <c r="A44" s="2" t="s">
        <v>136</v>
      </c>
      <c r="B44" s="2" t="s">
        <v>10</v>
      </c>
      <c r="C44" s="2" t="s">
        <v>137</v>
      </c>
      <c r="D44" s="3" t="s">
        <v>138</v>
      </c>
      <c r="G44" s="5">
        <f>'Peter scores'!D43</f>
        <v>5</v>
      </c>
      <c r="H44" s="5">
        <f>'Justin scores'!D44</f>
        <v>5</v>
      </c>
      <c r="I44" s="5">
        <f>'Daniel scores'!D44</f>
        <v>5</v>
      </c>
      <c r="J44" s="5">
        <f t="shared" si="1"/>
        <v>0</v>
      </c>
    </row>
    <row r="45">
      <c r="A45" s="2" t="s">
        <v>139</v>
      </c>
      <c r="B45" s="2" t="s">
        <v>10</v>
      </c>
      <c r="C45" s="2" t="s">
        <v>140</v>
      </c>
      <c r="D45" s="3" t="s">
        <v>141</v>
      </c>
      <c r="G45" s="5">
        <f>'Peter scores'!D44</f>
        <v>5</v>
      </c>
      <c r="H45" s="5">
        <f>'Justin scores'!D45</f>
        <v>0</v>
      </c>
      <c r="I45" s="5">
        <f>'Daniel scores'!D45</f>
        <v>0</v>
      </c>
      <c r="J45" s="5">
        <f t="shared" si="1"/>
        <v>5</v>
      </c>
    </row>
    <row r="46">
      <c r="A46" s="2" t="s">
        <v>142</v>
      </c>
      <c r="B46" s="2" t="s">
        <v>10</v>
      </c>
      <c r="C46" s="2" t="s">
        <v>143</v>
      </c>
      <c r="D46" s="3" t="s">
        <v>144</v>
      </c>
      <c r="G46" s="5">
        <f>'Peter scores'!D45</f>
        <v>0</v>
      </c>
      <c r="H46" s="5">
        <f>'Justin scores'!D46</f>
        <v>3</v>
      </c>
      <c r="I46" s="5">
        <f>'Daniel scores'!D46</f>
        <v>0</v>
      </c>
      <c r="J46" s="5">
        <f t="shared" si="1"/>
        <v>3</v>
      </c>
    </row>
    <row r="47">
      <c r="A47" s="2" t="s">
        <v>145</v>
      </c>
      <c r="B47" s="2" t="s">
        <v>10</v>
      </c>
      <c r="C47" s="2" t="s">
        <v>146</v>
      </c>
      <c r="D47" s="3" t="s">
        <v>147</v>
      </c>
      <c r="G47" s="5">
        <f>'Peter scores'!D46</f>
        <v>0</v>
      </c>
      <c r="H47" s="5">
        <f>'Justin scores'!D47</f>
        <v>0</v>
      </c>
      <c r="I47" s="5">
        <f>'Daniel scores'!D47</f>
        <v>0</v>
      </c>
      <c r="J47" s="5">
        <f t="shared" si="1"/>
        <v>0</v>
      </c>
    </row>
    <row r="48">
      <c r="A48" s="2" t="s">
        <v>148</v>
      </c>
      <c r="B48" s="2" t="s">
        <v>10</v>
      </c>
      <c r="C48" s="2" t="s">
        <v>149</v>
      </c>
      <c r="D48" s="3" t="s">
        <v>150</v>
      </c>
      <c r="G48" s="5">
        <f>'Peter scores'!D47</f>
        <v>0</v>
      </c>
      <c r="H48" s="5">
        <f>'Justin scores'!D48</f>
        <v>0</v>
      </c>
      <c r="I48" s="5">
        <f>'Daniel scores'!D48</f>
        <v>0</v>
      </c>
      <c r="J48" s="5">
        <f t="shared" si="1"/>
        <v>0</v>
      </c>
    </row>
    <row r="49">
      <c r="A49" s="2" t="s">
        <v>151</v>
      </c>
      <c r="B49" s="2" t="s">
        <v>10</v>
      </c>
      <c r="C49" s="2" t="s">
        <v>152</v>
      </c>
      <c r="D49" s="3" t="s">
        <v>153</v>
      </c>
      <c r="G49" s="5">
        <f>'Peter scores'!D48</f>
        <v>0</v>
      </c>
      <c r="H49" s="5">
        <f>'Justin scores'!D49</f>
        <v>3</v>
      </c>
      <c r="I49" s="5">
        <f>'Daniel scores'!D49</f>
        <v>0</v>
      </c>
      <c r="J49" s="5">
        <f t="shared" si="1"/>
        <v>3</v>
      </c>
    </row>
    <row r="50">
      <c r="A50" s="2" t="s">
        <v>154</v>
      </c>
      <c r="B50" s="2" t="s">
        <v>10</v>
      </c>
      <c r="C50" s="2" t="s">
        <v>155</v>
      </c>
      <c r="D50" s="3" t="s">
        <v>156</v>
      </c>
      <c r="G50" s="5">
        <f>'Peter scores'!D49</f>
        <v>0</v>
      </c>
      <c r="H50" s="5">
        <f>'Justin scores'!D50</f>
        <v>0</v>
      </c>
      <c r="I50" s="5">
        <f>'Daniel scores'!D50</f>
        <v>0</v>
      </c>
      <c r="J50" s="5">
        <f t="shared" si="1"/>
        <v>0</v>
      </c>
    </row>
    <row r="51">
      <c r="A51" s="2" t="s">
        <v>157</v>
      </c>
      <c r="B51" s="2" t="s">
        <v>10</v>
      </c>
      <c r="C51" s="2" t="s">
        <v>158</v>
      </c>
      <c r="D51" s="3" t="s">
        <v>159</v>
      </c>
      <c r="G51" s="5">
        <f>'Peter scores'!D50</f>
        <v>0</v>
      </c>
      <c r="H51" s="5">
        <f>'Justin scores'!D51</f>
        <v>3</v>
      </c>
      <c r="I51" s="5">
        <f>'Daniel scores'!D51</f>
        <v>5</v>
      </c>
      <c r="J51" s="5">
        <f t="shared" si="1"/>
        <v>5</v>
      </c>
    </row>
    <row r="52">
      <c r="A52" s="2" t="s">
        <v>160</v>
      </c>
      <c r="B52" s="2" t="s">
        <v>10</v>
      </c>
      <c r="C52" s="2" t="s">
        <v>161</v>
      </c>
      <c r="D52" s="3" t="s">
        <v>162</v>
      </c>
      <c r="G52" s="5">
        <f>'Peter scores'!D51</f>
        <v>5</v>
      </c>
      <c r="H52" s="5">
        <f>'Justin scores'!D52</f>
        <v>0</v>
      </c>
      <c r="I52" s="5">
        <f>'Daniel scores'!D52</f>
        <v>5</v>
      </c>
      <c r="J52" s="5">
        <f t="shared" si="1"/>
        <v>5</v>
      </c>
    </row>
    <row r="53">
      <c r="A53" s="2" t="s">
        <v>163</v>
      </c>
      <c r="B53" s="2" t="s">
        <v>10</v>
      </c>
      <c r="C53" s="2" t="s">
        <v>164</v>
      </c>
      <c r="D53" s="3" t="s">
        <v>165</v>
      </c>
      <c r="G53" s="5">
        <f>'Peter scores'!D52</f>
        <v>4</v>
      </c>
      <c r="H53" s="5">
        <f>'Justin scores'!D53</f>
        <v>0</v>
      </c>
      <c r="I53" s="5">
        <f>'Daniel scores'!D53</f>
        <v>0</v>
      </c>
      <c r="J53" s="5">
        <f t="shared" si="1"/>
        <v>4</v>
      </c>
    </row>
    <row r="54">
      <c r="A54" s="2" t="s">
        <v>166</v>
      </c>
      <c r="B54" s="2" t="s">
        <v>10</v>
      </c>
      <c r="C54" s="2" t="s">
        <v>167</v>
      </c>
      <c r="D54" s="3" t="s">
        <v>168</v>
      </c>
      <c r="G54" s="5">
        <f>'Peter scores'!D53</f>
        <v>0</v>
      </c>
      <c r="H54" s="5">
        <f>'Justin scores'!D54</f>
        <v>0</v>
      </c>
      <c r="I54" s="5">
        <f>'Daniel scores'!D54</f>
        <v>0</v>
      </c>
      <c r="J54" s="5">
        <f t="shared" si="1"/>
        <v>0</v>
      </c>
    </row>
    <row r="55">
      <c r="A55" s="2" t="s">
        <v>169</v>
      </c>
      <c r="B55" s="2" t="s">
        <v>10</v>
      </c>
      <c r="C55" s="2" t="s">
        <v>170</v>
      </c>
      <c r="D55" s="3" t="s">
        <v>171</v>
      </c>
      <c r="G55" s="5">
        <f>'Peter scores'!D54</f>
        <v>0</v>
      </c>
      <c r="H55" s="5">
        <f>'Justin scores'!D55</f>
        <v>2</v>
      </c>
      <c r="I55" s="5">
        <f>'Daniel scores'!D55</f>
        <v>0</v>
      </c>
      <c r="J55" s="5">
        <f t="shared" si="1"/>
        <v>2</v>
      </c>
    </row>
    <row r="56">
      <c r="A56" s="2" t="s">
        <v>172</v>
      </c>
      <c r="B56" s="2" t="s">
        <v>10</v>
      </c>
      <c r="C56" s="2" t="s">
        <v>173</v>
      </c>
      <c r="D56" s="3" t="s">
        <v>174</v>
      </c>
      <c r="G56" s="5">
        <f>'Peter scores'!D55</f>
        <v>0</v>
      </c>
      <c r="H56" s="5">
        <f>'Justin scores'!D56</f>
        <v>4</v>
      </c>
      <c r="I56" s="5">
        <f>'Daniel scores'!D56</f>
        <v>5</v>
      </c>
      <c r="J56" s="5">
        <f t="shared" si="1"/>
        <v>5</v>
      </c>
    </row>
    <row r="57">
      <c r="A57" s="2" t="s">
        <v>175</v>
      </c>
      <c r="B57" s="2" t="s">
        <v>10</v>
      </c>
      <c r="C57" s="2" t="s">
        <v>176</v>
      </c>
      <c r="D57" s="3" t="s">
        <v>177</v>
      </c>
      <c r="G57" s="5">
        <f>'Peter scores'!D56</f>
        <v>5</v>
      </c>
      <c r="H57" s="5">
        <f>'Justin scores'!D57</f>
        <v>3</v>
      </c>
      <c r="I57" s="5">
        <f>'Daniel scores'!D57</f>
        <v>2</v>
      </c>
      <c r="J57" s="5">
        <f t="shared" si="1"/>
        <v>3</v>
      </c>
    </row>
    <row r="58">
      <c r="A58" s="2" t="s">
        <v>178</v>
      </c>
      <c r="B58" s="2" t="s">
        <v>10</v>
      </c>
      <c r="C58" s="2" t="s">
        <v>179</v>
      </c>
      <c r="D58" s="3" t="s">
        <v>180</v>
      </c>
      <c r="G58" s="5">
        <f>'Peter scores'!D57</f>
        <v>0</v>
      </c>
      <c r="H58" s="5">
        <f>'Justin scores'!D58</f>
        <v>0</v>
      </c>
      <c r="I58" s="5">
        <f>'Daniel scores'!D58</f>
        <v>0</v>
      </c>
      <c r="J58" s="5">
        <f t="shared" si="1"/>
        <v>0</v>
      </c>
    </row>
    <row r="59">
      <c r="A59" s="2" t="s">
        <v>181</v>
      </c>
      <c r="B59" s="2" t="s">
        <v>10</v>
      </c>
      <c r="C59" s="2" t="s">
        <v>182</v>
      </c>
      <c r="D59" s="3" t="s">
        <v>183</v>
      </c>
      <c r="G59" s="5">
        <f>'Peter scores'!D58</f>
        <v>0</v>
      </c>
      <c r="H59" s="5">
        <f>'Justin scores'!D59</f>
        <v>4</v>
      </c>
      <c r="I59" s="5">
        <f>'Daniel scores'!D59</f>
        <v>5</v>
      </c>
      <c r="J59" s="5">
        <f t="shared" si="1"/>
        <v>5</v>
      </c>
    </row>
    <row r="60">
      <c r="A60" s="2" t="s">
        <v>184</v>
      </c>
      <c r="B60" s="2" t="s">
        <v>10</v>
      </c>
      <c r="C60" s="2" t="s">
        <v>185</v>
      </c>
      <c r="D60" s="3" t="s">
        <v>186</v>
      </c>
      <c r="G60" s="5">
        <f>'Peter scores'!D59</f>
        <v>5</v>
      </c>
      <c r="H60" s="5">
        <f>'Justin scores'!D60</f>
        <v>3</v>
      </c>
      <c r="I60" s="5">
        <f>'Daniel scores'!D60</f>
        <v>5</v>
      </c>
      <c r="J60" s="5">
        <f t="shared" si="1"/>
        <v>2</v>
      </c>
    </row>
    <row r="61">
      <c r="A61" s="2" t="s">
        <v>187</v>
      </c>
      <c r="B61" s="2" t="s">
        <v>10</v>
      </c>
      <c r="C61" s="2" t="s">
        <v>188</v>
      </c>
      <c r="D61" s="3" t="s">
        <v>189</v>
      </c>
      <c r="G61" s="5">
        <f>'Peter scores'!D60</f>
        <v>4</v>
      </c>
      <c r="H61" s="5">
        <f>'Justin scores'!D61</f>
        <v>3</v>
      </c>
      <c r="I61" s="5" t="str">
        <f>'Daniel scores'!D61</f>
        <v>TODO</v>
      </c>
      <c r="J61" s="5">
        <f t="shared" si="1"/>
        <v>1</v>
      </c>
    </row>
    <row r="62">
      <c r="A62" s="2" t="s">
        <v>190</v>
      </c>
      <c r="B62" s="2" t="s">
        <v>10</v>
      </c>
      <c r="C62" s="2" t="s">
        <v>191</v>
      </c>
      <c r="D62" s="3" t="s">
        <v>192</v>
      </c>
      <c r="G62" s="5">
        <f>'Peter scores'!D61</f>
        <v>0</v>
      </c>
      <c r="H62" s="5">
        <f>'Justin scores'!D62</f>
        <v>5</v>
      </c>
      <c r="I62" s="5">
        <f>'Daniel scores'!D62</f>
        <v>5</v>
      </c>
      <c r="J62" s="5">
        <f t="shared" si="1"/>
        <v>5</v>
      </c>
    </row>
    <row r="63">
      <c r="A63" s="2" t="s">
        <v>193</v>
      </c>
      <c r="B63" s="2" t="s">
        <v>10</v>
      </c>
      <c r="C63" s="2" t="s">
        <v>194</v>
      </c>
      <c r="D63" s="3" t="s">
        <v>195</v>
      </c>
      <c r="G63" s="5">
        <f>'Peter scores'!D62</f>
        <v>4</v>
      </c>
      <c r="H63" s="5">
        <f>'Justin scores'!D63</f>
        <v>0</v>
      </c>
      <c r="I63" s="5">
        <f>'Daniel scores'!D63</f>
        <v>0</v>
      </c>
      <c r="J63" s="5">
        <f t="shared" si="1"/>
        <v>4</v>
      </c>
    </row>
    <row r="64">
      <c r="A64" s="2" t="s">
        <v>196</v>
      </c>
      <c r="B64" s="2" t="s">
        <v>10</v>
      </c>
      <c r="C64" s="2" t="s">
        <v>197</v>
      </c>
      <c r="D64" s="3" t="s">
        <v>198</v>
      </c>
      <c r="G64" s="5">
        <f>'Peter scores'!D63</f>
        <v>0</v>
      </c>
      <c r="H64" s="5">
        <f>'Justin scores'!D64</f>
        <v>5</v>
      </c>
      <c r="I64" s="5">
        <f>'Daniel scores'!D64</f>
        <v>5</v>
      </c>
      <c r="J64" s="5">
        <f t="shared" si="1"/>
        <v>5</v>
      </c>
    </row>
    <row r="65">
      <c r="A65" s="2" t="s">
        <v>199</v>
      </c>
      <c r="B65" s="2" t="s">
        <v>10</v>
      </c>
      <c r="C65" s="2" t="s">
        <v>200</v>
      </c>
      <c r="D65" s="3" t="s">
        <v>201</v>
      </c>
      <c r="G65" s="5">
        <f>'Peter scores'!D64</f>
        <v>5</v>
      </c>
      <c r="H65" s="5">
        <f>'Justin scores'!D65</f>
        <v>0</v>
      </c>
      <c r="I65" s="5">
        <f>'Daniel scores'!D65</f>
        <v>0</v>
      </c>
      <c r="J65" s="5">
        <f t="shared" si="1"/>
        <v>5</v>
      </c>
    </row>
    <row r="66">
      <c r="A66" s="2" t="s">
        <v>202</v>
      </c>
      <c r="B66" s="2" t="s">
        <v>10</v>
      </c>
      <c r="C66" s="2" t="s">
        <v>203</v>
      </c>
      <c r="D66" s="3" t="s">
        <v>204</v>
      </c>
      <c r="G66" s="5">
        <f>'Peter scores'!D65</f>
        <v>0</v>
      </c>
      <c r="H66" s="5">
        <f>'Justin scores'!D66</f>
        <v>5</v>
      </c>
      <c r="I66" s="5">
        <f>'Daniel scores'!D66</f>
        <v>5</v>
      </c>
      <c r="J66" s="5">
        <f t="shared" si="1"/>
        <v>5</v>
      </c>
    </row>
    <row r="67">
      <c r="A67" s="2" t="s">
        <v>205</v>
      </c>
      <c r="B67" s="2" t="s">
        <v>10</v>
      </c>
      <c r="C67" s="2" t="s">
        <v>206</v>
      </c>
      <c r="D67" s="3" t="s">
        <v>207</v>
      </c>
      <c r="G67" s="5">
        <f>'Peter scores'!D66</f>
        <v>5</v>
      </c>
      <c r="H67" s="5">
        <f>'Justin scores'!D67</f>
        <v>4</v>
      </c>
      <c r="I67" s="5">
        <f>'Daniel scores'!D67</f>
        <v>0</v>
      </c>
      <c r="J67" s="5">
        <f t="shared" si="1"/>
        <v>5</v>
      </c>
    </row>
    <row r="68">
      <c r="A68" s="2" t="s">
        <v>208</v>
      </c>
      <c r="B68" s="2" t="s">
        <v>10</v>
      </c>
      <c r="C68" s="2" t="s">
        <v>191</v>
      </c>
      <c r="D68" s="3" t="s">
        <v>209</v>
      </c>
      <c r="G68" s="5">
        <f>'Peter scores'!D67</f>
        <v>0</v>
      </c>
      <c r="H68" s="5">
        <f>'Justin scores'!D68</f>
        <v>0</v>
      </c>
      <c r="I68" s="5">
        <f>'Daniel scores'!D68</f>
        <v>0</v>
      </c>
      <c r="J68" s="5">
        <f t="shared" si="1"/>
        <v>0</v>
      </c>
    </row>
    <row r="69">
      <c r="A69" s="2" t="s">
        <v>210</v>
      </c>
      <c r="B69" s="2" t="s">
        <v>10</v>
      </c>
      <c r="C69" s="2" t="s">
        <v>211</v>
      </c>
      <c r="D69" s="3" t="s">
        <v>212</v>
      </c>
      <c r="G69" s="5">
        <f>'Peter scores'!D68</f>
        <v>0</v>
      </c>
      <c r="H69" s="5">
        <f>'Justin scores'!D69</f>
        <v>0</v>
      </c>
      <c r="I69" s="5">
        <f>'Daniel scores'!D69</f>
        <v>0</v>
      </c>
      <c r="J69" s="5">
        <f t="shared" si="1"/>
        <v>0</v>
      </c>
    </row>
    <row r="70">
      <c r="A70" s="2" t="s">
        <v>213</v>
      </c>
      <c r="B70" s="2" t="s">
        <v>10</v>
      </c>
      <c r="C70" s="2" t="s">
        <v>214</v>
      </c>
      <c r="D70" s="3" t="s">
        <v>215</v>
      </c>
      <c r="G70" s="5">
        <f>'Peter scores'!D69</f>
        <v>0</v>
      </c>
      <c r="H70" s="5">
        <f>'Justin scores'!D70</f>
        <v>0</v>
      </c>
      <c r="I70" s="5">
        <f>'Daniel scores'!D70</f>
        <v>0</v>
      </c>
      <c r="J70" s="5">
        <f t="shared" si="1"/>
        <v>0</v>
      </c>
    </row>
    <row r="71">
      <c r="A71" s="2" t="s">
        <v>216</v>
      </c>
      <c r="B71" s="2" t="s">
        <v>10</v>
      </c>
      <c r="C71" s="2" t="s">
        <v>217</v>
      </c>
      <c r="D71" s="3" t="s">
        <v>218</v>
      </c>
      <c r="G71" s="5">
        <f>'Peter scores'!D70</f>
        <v>0</v>
      </c>
      <c r="H71" s="5">
        <f>'Justin scores'!D71</f>
        <v>0</v>
      </c>
      <c r="I71" s="5">
        <f>'Daniel scores'!D71</f>
        <v>0</v>
      </c>
      <c r="J71" s="5">
        <f t="shared" si="1"/>
        <v>0</v>
      </c>
    </row>
    <row r="72">
      <c r="A72" s="2" t="s">
        <v>219</v>
      </c>
      <c r="B72" s="2" t="s">
        <v>10</v>
      </c>
      <c r="C72" s="2" t="s">
        <v>220</v>
      </c>
      <c r="D72" s="3" t="s">
        <v>221</v>
      </c>
      <c r="G72" s="5">
        <f>'Peter scores'!D71</f>
        <v>0</v>
      </c>
      <c r="H72" s="5">
        <f>'Justin scores'!D72</f>
        <v>0</v>
      </c>
      <c r="I72" s="5">
        <f>'Daniel scores'!D72</f>
        <v>0</v>
      </c>
      <c r="J72" s="5">
        <f t="shared" si="1"/>
        <v>0</v>
      </c>
    </row>
    <row r="73">
      <c r="A73" s="2" t="s">
        <v>222</v>
      </c>
      <c r="B73" s="2" t="s">
        <v>10</v>
      </c>
      <c r="C73" s="2" t="s">
        <v>223</v>
      </c>
      <c r="D73" s="3" t="s">
        <v>224</v>
      </c>
      <c r="G73" s="5">
        <f>'Peter scores'!D72</f>
        <v>0</v>
      </c>
      <c r="H73" s="5">
        <f>'Justin scores'!D73</f>
        <v>5</v>
      </c>
      <c r="I73" s="5">
        <f>'Daniel scores'!D73</f>
        <v>5</v>
      </c>
      <c r="J73" s="5">
        <f t="shared" si="1"/>
        <v>5</v>
      </c>
    </row>
    <row r="74">
      <c r="A74" s="2" t="s">
        <v>225</v>
      </c>
      <c r="B74" s="2" t="s">
        <v>10</v>
      </c>
      <c r="C74" s="2" t="s">
        <v>226</v>
      </c>
      <c r="D74" s="3" t="s">
        <v>227</v>
      </c>
      <c r="G74" s="5">
        <f>'Peter scores'!D73</f>
        <v>5</v>
      </c>
      <c r="H74" s="5">
        <f>'Justin scores'!D74</f>
        <v>0</v>
      </c>
      <c r="I74" s="5">
        <f>'Daniel scores'!D74</f>
        <v>3</v>
      </c>
      <c r="J74" s="5">
        <f t="shared" si="1"/>
        <v>5</v>
      </c>
    </row>
    <row r="75">
      <c r="A75" s="2" t="s">
        <v>228</v>
      </c>
      <c r="B75" s="2" t="s">
        <v>10</v>
      </c>
      <c r="C75" s="2" t="s">
        <v>229</v>
      </c>
      <c r="D75" s="3" t="s">
        <v>230</v>
      </c>
      <c r="G75" s="5">
        <f>'Peter scores'!D74</f>
        <v>0</v>
      </c>
      <c r="H75" s="5">
        <f>'Justin scores'!D75</f>
        <v>4</v>
      </c>
      <c r="I75" s="5">
        <f>'Daniel scores'!D75</f>
        <v>4</v>
      </c>
      <c r="J75" s="5">
        <f t="shared" si="1"/>
        <v>4</v>
      </c>
    </row>
    <row r="76">
      <c r="A76" s="2" t="s">
        <v>231</v>
      </c>
      <c r="B76" s="2" t="s">
        <v>10</v>
      </c>
      <c r="C76" s="2" t="s">
        <v>232</v>
      </c>
      <c r="D76" s="3" t="s">
        <v>233</v>
      </c>
      <c r="G76" s="5">
        <f>'Peter scores'!D75</f>
        <v>5</v>
      </c>
      <c r="H76" s="5">
        <f>'Justin scores'!D76</f>
        <v>0</v>
      </c>
      <c r="I76" s="5">
        <f>'Daniel scores'!D76</f>
        <v>0</v>
      </c>
      <c r="J76" s="5">
        <f t="shared" si="1"/>
        <v>5</v>
      </c>
    </row>
    <row r="77">
      <c r="A77" s="2" t="s">
        <v>234</v>
      </c>
      <c r="B77" s="2" t="s">
        <v>10</v>
      </c>
      <c r="C77" s="2" t="s">
        <v>235</v>
      </c>
      <c r="D77" s="3" t="s">
        <v>236</v>
      </c>
      <c r="G77" s="5">
        <f>'Peter scores'!D76</f>
        <v>0</v>
      </c>
      <c r="H77" s="5">
        <f>'Justin scores'!D77</f>
        <v>0</v>
      </c>
      <c r="I77" s="5">
        <f>'Daniel scores'!D77</f>
        <v>0</v>
      </c>
      <c r="J77" s="5">
        <f t="shared" si="1"/>
        <v>0</v>
      </c>
    </row>
    <row r="78">
      <c r="A78" s="2" t="s">
        <v>237</v>
      </c>
      <c r="B78" s="2" t="s">
        <v>10</v>
      </c>
      <c r="C78" s="2" t="s">
        <v>238</v>
      </c>
      <c r="D78" s="3" t="s">
        <v>239</v>
      </c>
      <c r="G78" s="5">
        <f>'Peter scores'!D77</f>
        <v>0</v>
      </c>
      <c r="H78" s="5">
        <f>'Justin scores'!D78</f>
        <v>0</v>
      </c>
      <c r="I78" s="5">
        <f>'Daniel scores'!D78</f>
        <v>4</v>
      </c>
      <c r="J78" s="5">
        <f t="shared" si="1"/>
        <v>4</v>
      </c>
    </row>
    <row r="79">
      <c r="A79" s="2" t="s">
        <v>240</v>
      </c>
      <c r="B79" s="2" t="s">
        <v>10</v>
      </c>
      <c r="C79" s="2" t="s">
        <v>241</v>
      </c>
      <c r="D79" s="3" t="s">
        <v>242</v>
      </c>
      <c r="G79" s="5">
        <f>'Peter scores'!D78</f>
        <v>0</v>
      </c>
      <c r="H79" s="5">
        <f>'Justin scores'!D79</f>
        <v>5</v>
      </c>
      <c r="I79" s="5">
        <f>'Daniel scores'!D79</f>
        <v>0</v>
      </c>
      <c r="J79" s="5">
        <f t="shared" si="1"/>
        <v>5</v>
      </c>
    </row>
    <row r="80">
      <c r="A80" s="2" t="s">
        <v>243</v>
      </c>
      <c r="B80" s="2" t="s">
        <v>10</v>
      </c>
      <c r="C80" s="2" t="s">
        <v>244</v>
      </c>
      <c r="D80" s="3" t="s">
        <v>245</v>
      </c>
      <c r="G80" s="5">
        <f>'Peter scores'!D79</f>
        <v>2</v>
      </c>
      <c r="H80" s="5">
        <f>'Justin scores'!D80</f>
        <v>0</v>
      </c>
      <c r="I80" s="5">
        <f>'Daniel scores'!D80</f>
        <v>0</v>
      </c>
      <c r="J80" s="5">
        <f t="shared" si="1"/>
        <v>2</v>
      </c>
    </row>
    <row r="81">
      <c r="A81" s="6"/>
      <c r="B81" s="6"/>
      <c r="C81" s="6"/>
    </row>
    <row r="82">
      <c r="A82" s="6"/>
      <c r="B82" s="6"/>
      <c r="C82" s="6"/>
    </row>
    <row r="83">
      <c r="A83" s="6"/>
      <c r="B83" s="6"/>
      <c r="C83" s="6"/>
    </row>
    <row r="84">
      <c r="A84" s="6"/>
      <c r="B84" s="6"/>
      <c r="C84" s="6"/>
    </row>
    <row r="85">
      <c r="A85" s="6"/>
      <c r="B85" s="6"/>
      <c r="C85" s="6"/>
    </row>
    <row r="86">
      <c r="A86" s="6"/>
      <c r="B86" s="6"/>
      <c r="C86" s="6"/>
    </row>
    <row r="87">
      <c r="A87" s="6"/>
      <c r="B87" s="6"/>
      <c r="C87" s="6"/>
    </row>
    <row r="88">
      <c r="A88" s="6"/>
      <c r="B88" s="6"/>
      <c r="C88" s="6"/>
    </row>
    <row r="89">
      <c r="A89" s="6"/>
      <c r="B89" s="6"/>
      <c r="C89" s="6"/>
    </row>
    <row r="90">
      <c r="A90" s="6"/>
      <c r="B90" s="6"/>
      <c r="C90" s="6"/>
    </row>
    <row r="91">
      <c r="A91" s="6"/>
      <c r="B91" s="6"/>
      <c r="C91" s="6"/>
    </row>
    <row r="92">
      <c r="A92" s="6"/>
      <c r="B92" s="6"/>
      <c r="C92" s="6"/>
    </row>
    <row r="93">
      <c r="A93" s="6"/>
      <c r="B93" s="6"/>
      <c r="C93" s="6"/>
    </row>
    <row r="94">
      <c r="A94" s="6"/>
      <c r="B94" s="6"/>
      <c r="C94" s="6"/>
    </row>
    <row r="95">
      <c r="A95" s="6"/>
      <c r="B95" s="6"/>
      <c r="C95" s="6"/>
    </row>
    <row r="96">
      <c r="A96" s="6"/>
      <c r="B96" s="6"/>
      <c r="C96" s="6"/>
    </row>
    <row r="97">
      <c r="A97" s="6"/>
      <c r="B97" s="6"/>
      <c r="C97" s="6"/>
    </row>
    <row r="98">
      <c r="A98" s="6"/>
      <c r="B98" s="6"/>
      <c r="C98" s="6"/>
    </row>
    <row r="99">
      <c r="A99" s="6"/>
      <c r="B99" s="6"/>
      <c r="C99" s="6"/>
    </row>
    <row r="100">
      <c r="A100" s="6"/>
      <c r="B100" s="6"/>
      <c r="C100" s="6"/>
    </row>
    <row r="101">
      <c r="A101" s="6"/>
      <c r="B101" s="6"/>
      <c r="C101" s="6"/>
    </row>
    <row r="102">
      <c r="A102" s="6"/>
      <c r="B102" s="6"/>
      <c r="C102" s="6"/>
    </row>
    <row r="103">
      <c r="A103" s="6"/>
      <c r="B103" s="6"/>
      <c r="C103" s="6"/>
    </row>
    <row r="104">
      <c r="A104" s="6"/>
      <c r="B104" s="6"/>
      <c r="C104" s="6"/>
    </row>
    <row r="105">
      <c r="A105" s="6"/>
      <c r="B105" s="6"/>
      <c r="C105" s="6"/>
    </row>
    <row r="106">
      <c r="A106" s="6"/>
      <c r="B106" s="6"/>
      <c r="C106" s="6"/>
    </row>
    <row r="107">
      <c r="A107" s="6"/>
      <c r="B107" s="6"/>
      <c r="C107" s="6"/>
    </row>
    <row r="108">
      <c r="A108" s="6"/>
      <c r="B108" s="6"/>
      <c r="C108" s="6"/>
    </row>
    <row r="109">
      <c r="A109" s="6"/>
      <c r="B109" s="6"/>
      <c r="C109" s="6"/>
    </row>
    <row r="110">
      <c r="A110" s="6"/>
      <c r="B110" s="6"/>
      <c r="C110" s="6"/>
    </row>
    <row r="111">
      <c r="A111" s="6"/>
      <c r="B111" s="6"/>
      <c r="C111" s="6"/>
    </row>
    <row r="112">
      <c r="A112" s="6"/>
      <c r="B112" s="6"/>
      <c r="C112" s="6"/>
    </row>
    <row r="113">
      <c r="A113" s="6"/>
      <c r="B113" s="6"/>
      <c r="C113" s="6"/>
    </row>
    <row r="114">
      <c r="A114" s="6"/>
      <c r="B114" s="6"/>
      <c r="C114" s="6"/>
    </row>
    <row r="115">
      <c r="A115" s="6"/>
      <c r="B115" s="6"/>
      <c r="C115" s="6"/>
    </row>
    <row r="116">
      <c r="A116" s="6"/>
      <c r="B116" s="6"/>
      <c r="C116" s="6"/>
    </row>
    <row r="117">
      <c r="A117" s="6"/>
      <c r="B117" s="6"/>
      <c r="C117" s="6"/>
    </row>
    <row r="118">
      <c r="A118" s="6"/>
      <c r="B118" s="6"/>
      <c r="C118" s="6"/>
    </row>
    <row r="119">
      <c r="A119" s="6"/>
      <c r="B119" s="6"/>
      <c r="C119" s="6"/>
    </row>
    <row r="120">
      <c r="A120" s="6"/>
      <c r="B120" s="6"/>
      <c r="C120" s="6"/>
    </row>
    <row r="121">
      <c r="A121" s="6"/>
      <c r="B121" s="6"/>
      <c r="C121" s="6"/>
    </row>
    <row r="122">
      <c r="A122" s="6"/>
      <c r="B122" s="6"/>
      <c r="C122" s="6"/>
    </row>
    <row r="123">
      <c r="A123" s="6"/>
      <c r="B123" s="6"/>
      <c r="C123" s="6"/>
    </row>
    <row r="124">
      <c r="A124" s="6"/>
      <c r="B124" s="6"/>
      <c r="C124" s="6"/>
    </row>
    <row r="125">
      <c r="A125" s="6"/>
      <c r="B125" s="6"/>
      <c r="C125" s="6"/>
    </row>
    <row r="126">
      <c r="A126" s="6"/>
      <c r="B126" s="6"/>
      <c r="C126" s="6"/>
    </row>
    <row r="127">
      <c r="A127" s="6"/>
      <c r="B127" s="6"/>
      <c r="C127" s="6"/>
    </row>
    <row r="128">
      <c r="A128" s="6"/>
      <c r="B128" s="6"/>
      <c r="C128" s="6"/>
    </row>
    <row r="129">
      <c r="A129" s="6"/>
      <c r="B129" s="6"/>
      <c r="C129" s="6"/>
    </row>
    <row r="130">
      <c r="A130" s="6"/>
      <c r="B130" s="6"/>
      <c r="C130" s="6"/>
    </row>
    <row r="131">
      <c r="A131" s="6"/>
      <c r="B131" s="6"/>
      <c r="C131" s="6"/>
    </row>
    <row r="132">
      <c r="A132" s="6"/>
      <c r="B132" s="6"/>
      <c r="C132" s="6"/>
    </row>
    <row r="133">
      <c r="A133" s="6"/>
      <c r="B133" s="6"/>
      <c r="C133" s="6"/>
    </row>
    <row r="134">
      <c r="A134" s="6"/>
      <c r="B134" s="6"/>
      <c r="C134" s="6"/>
    </row>
    <row r="135">
      <c r="A135" s="6"/>
      <c r="B135" s="6"/>
      <c r="C135" s="6"/>
    </row>
    <row r="136">
      <c r="A136" s="6"/>
      <c r="B136" s="6"/>
      <c r="C136" s="6"/>
    </row>
    <row r="137">
      <c r="A137" s="6"/>
      <c r="B137" s="6"/>
      <c r="C137" s="6"/>
    </row>
    <row r="138">
      <c r="A138" s="6"/>
      <c r="B138" s="6"/>
      <c r="C138" s="6"/>
    </row>
    <row r="139">
      <c r="A139" s="6"/>
      <c r="B139" s="6"/>
      <c r="C139" s="6"/>
    </row>
    <row r="140">
      <c r="A140" s="6"/>
      <c r="B140" s="6"/>
      <c r="C140" s="6"/>
    </row>
    <row r="141">
      <c r="A141" s="6"/>
      <c r="B141" s="6"/>
      <c r="C141" s="6"/>
    </row>
    <row r="142">
      <c r="A142" s="6"/>
      <c r="B142" s="6"/>
      <c r="C142" s="6"/>
    </row>
    <row r="143">
      <c r="A143" s="6"/>
      <c r="B143" s="6"/>
      <c r="C143" s="6"/>
    </row>
    <row r="144">
      <c r="A144" s="6"/>
      <c r="B144" s="6"/>
      <c r="C144" s="6"/>
    </row>
    <row r="145">
      <c r="A145" s="6"/>
      <c r="B145" s="6"/>
      <c r="C145" s="6"/>
    </row>
    <row r="146">
      <c r="A146" s="6"/>
      <c r="B146" s="6"/>
      <c r="C146" s="6"/>
    </row>
    <row r="147">
      <c r="A147" s="6"/>
      <c r="B147" s="6"/>
      <c r="C147" s="6"/>
    </row>
    <row r="148">
      <c r="A148" s="6"/>
      <c r="B148" s="6"/>
      <c r="C148" s="6"/>
    </row>
    <row r="149">
      <c r="A149" s="6"/>
      <c r="B149" s="6"/>
      <c r="C149" s="6"/>
    </row>
    <row r="150">
      <c r="A150" s="6"/>
      <c r="B150" s="6"/>
      <c r="C150" s="6"/>
    </row>
    <row r="151">
      <c r="A151" s="6"/>
      <c r="B151" s="6"/>
      <c r="C151" s="6"/>
    </row>
    <row r="152">
      <c r="A152" s="6"/>
      <c r="B152" s="6"/>
      <c r="C152" s="6"/>
    </row>
    <row r="153">
      <c r="A153" s="6"/>
      <c r="B153" s="6"/>
      <c r="C153" s="6"/>
    </row>
    <row r="154">
      <c r="A154" s="6"/>
      <c r="B154" s="6"/>
      <c r="C154" s="6"/>
    </row>
    <row r="155">
      <c r="A155" s="6"/>
      <c r="B155" s="6"/>
      <c r="C155" s="6"/>
    </row>
    <row r="156">
      <c r="A156" s="6"/>
      <c r="B156" s="6"/>
      <c r="C156" s="6"/>
    </row>
    <row r="157">
      <c r="A157" s="6"/>
      <c r="B157" s="6"/>
      <c r="C157" s="6"/>
    </row>
    <row r="158">
      <c r="A158" s="6"/>
      <c r="B158" s="6"/>
      <c r="C158" s="6"/>
    </row>
    <row r="159">
      <c r="A159" s="6"/>
      <c r="B159" s="6"/>
      <c r="C159" s="6"/>
    </row>
    <row r="160">
      <c r="A160" s="6"/>
      <c r="B160" s="6"/>
      <c r="C160" s="6"/>
    </row>
    <row r="161">
      <c r="A161" s="6"/>
      <c r="B161" s="6"/>
      <c r="C161" s="6"/>
    </row>
    <row r="162">
      <c r="A162" s="6"/>
      <c r="B162" s="6"/>
      <c r="C162" s="6"/>
    </row>
    <row r="163">
      <c r="A163" s="6"/>
      <c r="B163" s="6"/>
      <c r="C163" s="6"/>
    </row>
    <row r="164">
      <c r="A164" s="6"/>
      <c r="B164" s="6"/>
      <c r="C164" s="6"/>
    </row>
    <row r="165">
      <c r="A165" s="6"/>
      <c r="B165" s="6"/>
      <c r="C165" s="6"/>
    </row>
    <row r="166">
      <c r="A166" s="6"/>
      <c r="B166" s="6"/>
      <c r="C166" s="6"/>
    </row>
    <row r="167">
      <c r="A167" s="6"/>
      <c r="B167" s="6"/>
      <c r="C167" s="6"/>
    </row>
    <row r="168">
      <c r="A168" s="6"/>
      <c r="B168" s="6"/>
      <c r="C168" s="6"/>
    </row>
    <row r="169">
      <c r="A169" s="6"/>
      <c r="B169" s="6"/>
      <c r="C169" s="6"/>
    </row>
    <row r="170">
      <c r="A170" s="6"/>
      <c r="B170" s="6"/>
      <c r="C170" s="6"/>
    </row>
    <row r="171">
      <c r="A171" s="6"/>
      <c r="B171" s="6"/>
      <c r="C171" s="6"/>
    </row>
    <row r="172">
      <c r="A172" s="6"/>
      <c r="B172" s="6"/>
      <c r="C172" s="6"/>
    </row>
    <row r="173">
      <c r="A173" s="6"/>
      <c r="B173" s="6"/>
      <c r="C173" s="6"/>
    </row>
    <row r="174">
      <c r="A174" s="6"/>
      <c r="B174" s="6"/>
      <c r="C174" s="6"/>
    </row>
    <row r="175">
      <c r="A175" s="6"/>
      <c r="B175" s="6"/>
      <c r="C175" s="6"/>
    </row>
    <row r="176">
      <c r="A176" s="6"/>
      <c r="B176" s="6"/>
      <c r="C176" s="6"/>
    </row>
    <row r="177">
      <c r="A177" s="6"/>
      <c r="B177" s="6"/>
      <c r="C177" s="6"/>
    </row>
    <row r="178">
      <c r="A178" s="6"/>
      <c r="B178" s="6"/>
      <c r="C178" s="6"/>
    </row>
    <row r="179">
      <c r="A179" s="6"/>
      <c r="B179" s="6"/>
      <c r="C179" s="6"/>
    </row>
    <row r="180">
      <c r="A180" s="6"/>
      <c r="B180" s="6"/>
      <c r="C180" s="6"/>
    </row>
    <row r="181">
      <c r="A181" s="6"/>
      <c r="B181" s="6"/>
      <c r="C181" s="6"/>
    </row>
    <row r="182">
      <c r="A182" s="6"/>
      <c r="B182" s="6"/>
      <c r="C182" s="6"/>
    </row>
    <row r="183">
      <c r="A183" s="6"/>
      <c r="B183" s="6"/>
      <c r="C183" s="6"/>
    </row>
    <row r="184">
      <c r="A184" s="6"/>
      <c r="B184" s="6"/>
      <c r="C184" s="6"/>
    </row>
    <row r="185">
      <c r="A185" s="6"/>
      <c r="B185" s="6"/>
      <c r="C185" s="6"/>
    </row>
    <row r="186">
      <c r="A186" s="6"/>
      <c r="B186" s="6"/>
      <c r="C186" s="6"/>
    </row>
    <row r="187">
      <c r="A187" s="6"/>
      <c r="B187" s="6"/>
      <c r="C187" s="6"/>
    </row>
    <row r="188">
      <c r="A188" s="6"/>
      <c r="B188" s="6"/>
      <c r="C188" s="6"/>
    </row>
    <row r="189">
      <c r="A189" s="6"/>
      <c r="B189" s="6"/>
      <c r="C189" s="6"/>
    </row>
    <row r="190">
      <c r="A190" s="6"/>
      <c r="B190" s="6"/>
      <c r="C190" s="6"/>
    </row>
    <row r="191">
      <c r="A191" s="6"/>
      <c r="B191" s="6"/>
      <c r="C191" s="6"/>
    </row>
    <row r="192">
      <c r="A192" s="6"/>
      <c r="B192" s="6"/>
      <c r="C192" s="6"/>
    </row>
    <row r="193">
      <c r="A193" s="6"/>
      <c r="B193" s="6"/>
      <c r="C193" s="6"/>
    </row>
    <row r="194">
      <c r="A194" s="6"/>
      <c r="B194" s="6"/>
      <c r="C194" s="6"/>
    </row>
    <row r="195">
      <c r="A195" s="6"/>
      <c r="B195" s="6"/>
      <c r="C195" s="6"/>
    </row>
    <row r="196">
      <c r="A196" s="6"/>
      <c r="B196" s="6"/>
      <c r="C196" s="6"/>
    </row>
    <row r="197">
      <c r="A197" s="6"/>
      <c r="B197" s="6"/>
      <c r="C197" s="6"/>
    </row>
    <row r="198">
      <c r="A198" s="6"/>
      <c r="B198" s="6"/>
      <c r="C198" s="6"/>
    </row>
    <row r="199">
      <c r="A199" s="6"/>
      <c r="B199" s="6"/>
      <c r="C199" s="6"/>
    </row>
    <row r="200">
      <c r="A200" s="6"/>
      <c r="B200" s="6"/>
      <c r="C200" s="6"/>
    </row>
    <row r="201">
      <c r="A201" s="6"/>
      <c r="B201" s="6"/>
      <c r="C201" s="6"/>
    </row>
    <row r="202">
      <c r="A202" s="6"/>
      <c r="B202" s="6"/>
      <c r="C202" s="6"/>
    </row>
    <row r="203">
      <c r="A203" s="6"/>
      <c r="B203" s="6"/>
      <c r="C203" s="6"/>
    </row>
    <row r="204">
      <c r="A204" s="6"/>
      <c r="B204" s="6"/>
      <c r="C204" s="6"/>
    </row>
    <row r="205">
      <c r="A205" s="6"/>
      <c r="B205" s="6"/>
      <c r="C205" s="6"/>
    </row>
    <row r="206">
      <c r="A206" s="6"/>
      <c r="B206" s="6"/>
      <c r="C206" s="6"/>
    </row>
    <row r="207">
      <c r="A207" s="6"/>
      <c r="B207" s="6"/>
      <c r="C207" s="6"/>
    </row>
    <row r="208">
      <c r="A208" s="6"/>
      <c r="B208" s="6"/>
      <c r="C208" s="6"/>
    </row>
    <row r="209">
      <c r="A209" s="6"/>
      <c r="B209" s="6"/>
      <c r="C209" s="6"/>
    </row>
    <row r="210">
      <c r="A210" s="6"/>
      <c r="B210" s="6"/>
      <c r="C210" s="6"/>
    </row>
    <row r="211">
      <c r="A211" s="6"/>
      <c r="B211" s="6"/>
      <c r="C211" s="6"/>
    </row>
    <row r="212">
      <c r="A212" s="6"/>
      <c r="B212" s="6"/>
      <c r="C212" s="6"/>
    </row>
    <row r="213">
      <c r="A213" s="6"/>
      <c r="B213" s="6"/>
      <c r="C213" s="6"/>
    </row>
    <row r="214">
      <c r="A214" s="6"/>
      <c r="B214" s="6"/>
      <c r="C214" s="6"/>
    </row>
    <row r="215">
      <c r="A215" s="6"/>
      <c r="B215" s="6"/>
      <c r="C215" s="6"/>
    </row>
    <row r="216">
      <c r="A216" s="6"/>
      <c r="B216" s="6"/>
      <c r="C216" s="6"/>
    </row>
    <row r="217">
      <c r="A217" s="6"/>
      <c r="B217" s="6"/>
      <c r="C217" s="6"/>
    </row>
    <row r="218">
      <c r="A218" s="6"/>
      <c r="B218" s="6"/>
      <c r="C218" s="6"/>
    </row>
    <row r="219">
      <c r="A219" s="6"/>
      <c r="B219" s="6"/>
      <c r="C219" s="6"/>
    </row>
    <row r="220">
      <c r="A220" s="6"/>
      <c r="B220" s="6"/>
      <c r="C220" s="6"/>
    </row>
    <row r="221">
      <c r="A221" s="6"/>
      <c r="B221" s="6"/>
      <c r="C221" s="6"/>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conditionalFormatting sqref="J1:J1000">
    <cfRule type="colorScale" priority="1">
      <colorScale>
        <cfvo type="min"/>
        <cfvo type="formula" val="1"/>
        <cfvo type="max"/>
        <color rgb="FF57BB8A"/>
        <color rgb="FFFFFFFF"/>
        <color rgb="FFE67C73"/>
      </colorScale>
    </cfRule>
  </conditionalFormatting>
  <dataValidations>
    <dataValidation type="list" allowBlank="1" showErrorMessage="1" sqref="B2:B80">
      <formula1>"Automatic extraction from PDF,Manual paste-in"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0"/>
    <col customWidth="1" min="3" max="3" width="67.63"/>
    <col customWidth="1" min="5" max="5" width="15.5"/>
  </cols>
  <sheetData>
    <row r="1">
      <c r="A1" s="3" t="s">
        <v>0</v>
      </c>
      <c r="B1" s="1" t="s">
        <v>2</v>
      </c>
      <c r="C1" s="3" t="s">
        <v>3</v>
      </c>
      <c r="D1" s="7" t="s">
        <v>4</v>
      </c>
      <c r="E1" s="8" t="s">
        <v>246</v>
      </c>
      <c r="F1" s="9" t="s">
        <v>247</v>
      </c>
    </row>
    <row r="2">
      <c r="A2" s="3" t="s">
        <v>9</v>
      </c>
      <c r="B2" s="1" t="str">
        <f>phenopacket_based_queries_resul!C2</f>
        <v>Pregnancy-associated myocardial infarction,
probably due to spontaneous coronary-artery
dissection.</v>
      </c>
      <c r="C2" s="3" t="s">
        <v>12</v>
      </c>
      <c r="D2" s="7">
        <v>4.0</v>
      </c>
      <c r="E2" s="2"/>
      <c r="F2" s="9">
        <v>1.0</v>
      </c>
    </row>
    <row r="3">
      <c r="A3" s="3" t="s">
        <v>13</v>
      </c>
      <c r="B3" s="1" t="str">
        <f>phenopacket_based_queries_resul!C3</f>
        <v>Mycobacterium tuberculosis meningitis</v>
      </c>
      <c r="C3" s="3" t="s">
        <v>15</v>
      </c>
      <c r="D3" s="7">
        <v>3.0</v>
      </c>
      <c r="E3" s="2"/>
      <c r="F3" s="9">
        <v>-1.0</v>
      </c>
    </row>
    <row r="4">
      <c r="A4" s="3" t="s">
        <v>16</v>
      </c>
      <c r="B4" s="1" t="str">
        <f>phenopacket_based_queries_resul!C4</f>
        <v>Systemic primary amyloidosis.</v>
      </c>
      <c r="C4" s="3" t="s">
        <v>18</v>
      </c>
      <c r="D4" s="7">
        <v>0.0</v>
      </c>
      <c r="E4" s="2"/>
      <c r="F4" s="9">
        <v>-1.0</v>
      </c>
    </row>
    <row r="5">
      <c r="A5" s="3" t="s">
        <v>19</v>
      </c>
      <c r="B5" s="1" t="str">
        <f>phenopacket_based_queries_resul!C5</f>
        <v>Diffuse idiopathic pulmonary neuroendocrine cell hyperplasia.</v>
      </c>
      <c r="C5" s="3" t="s">
        <v>21</v>
      </c>
      <c r="D5" s="7">
        <v>0.0</v>
      </c>
      <c r="E5" s="2"/>
      <c r="F5" s="9">
        <v>-1.0</v>
      </c>
    </row>
    <row r="6">
      <c r="A6" s="3" t="s">
        <v>22</v>
      </c>
      <c r="B6" s="1" t="str">
        <f>phenopacket_based_queries_resul!C6</f>
        <v>Disseminated Mycobacterium bovis infection.</v>
      </c>
      <c r="C6" s="3" t="s">
        <v>24</v>
      </c>
      <c r="D6" s="7">
        <v>3.0</v>
      </c>
      <c r="E6" s="2">
        <v>8.0</v>
      </c>
      <c r="F6" s="9"/>
    </row>
    <row r="7">
      <c r="A7" s="3" t="s">
        <v>25</v>
      </c>
      <c r="B7" s="1" t="str">
        <f>phenopacket_based_queries_resul!C7</f>
        <v>Lymphoplasmacytic lymphoma of the central nervous system (Bing–Neel syndrome).</v>
      </c>
      <c r="C7" s="3" t="s">
        <v>27</v>
      </c>
      <c r="D7" s="7">
        <v>0.0</v>
      </c>
      <c r="E7" s="2"/>
      <c r="F7" s="9">
        <v>-1.0</v>
      </c>
    </row>
    <row r="8">
      <c r="A8" s="3" t="s">
        <v>28</v>
      </c>
      <c r="B8" s="1" t="str">
        <f>phenopacket_based_queries_resul!C8</f>
        <v>Meningococcal purpura fulminans.</v>
      </c>
      <c r="C8" s="3" t="s">
        <v>30</v>
      </c>
      <c r="D8" s="7">
        <v>0.0</v>
      </c>
      <c r="E8" s="2"/>
      <c r="F8" s="9">
        <v>-1.0</v>
      </c>
    </row>
    <row r="9">
      <c r="A9" s="3" t="s">
        <v>31</v>
      </c>
      <c r="B9" s="1" t="str">
        <f>phenopacket_based_queries_resul!C9</f>
        <v>Intrahepatic cholangiocarcinoma.</v>
      </c>
      <c r="C9" s="3" t="s">
        <v>33</v>
      </c>
      <c r="D9" s="7">
        <v>4.0</v>
      </c>
      <c r="E9" s="6"/>
      <c r="F9" s="9">
        <v>1.0</v>
      </c>
    </row>
    <row r="10">
      <c r="A10" s="3" t="s">
        <v>34</v>
      </c>
      <c r="B10" s="1" t="str">
        <f>phenopacket_based_queries_resul!C10</f>
        <v>Pheochromocytoma</v>
      </c>
      <c r="C10" s="3" t="s">
        <v>36</v>
      </c>
      <c r="D10" s="7">
        <v>5.0</v>
      </c>
      <c r="F10" s="2">
        <v>1.0</v>
      </c>
    </row>
    <row r="11">
      <c r="A11" s="3" t="s">
        <v>37</v>
      </c>
      <c r="B11" s="1" t="str">
        <f>phenopacket_based_queries_resul!C11</f>
        <v>Normal pressure hydrocephalus.</v>
      </c>
      <c r="C11" s="3" t="s">
        <v>39</v>
      </c>
      <c r="D11" s="7">
        <v>5.0</v>
      </c>
      <c r="F11" s="2">
        <v>1.0</v>
      </c>
    </row>
    <row r="12">
      <c r="A12" s="3" t="s">
        <v>40</v>
      </c>
      <c r="B12" s="1" t="str">
        <f>phenopacket_based_queries_resul!C12</f>
        <v>Bartonella henselae infection (cat scratch disease).</v>
      </c>
      <c r="C12" s="3" t="s">
        <v>42</v>
      </c>
      <c r="D12" s="7">
        <v>0.0</v>
      </c>
      <c r="E12" s="2"/>
      <c r="F12" s="9">
        <v>-1.0</v>
      </c>
    </row>
    <row r="13">
      <c r="A13" s="3" t="s">
        <v>43</v>
      </c>
      <c r="B13" s="1" t="str">
        <f>phenopacket_based_queries_resul!C13</f>
        <v>Varicella–zoster virus infection.</v>
      </c>
      <c r="C13" s="3" t="s">
        <v>45</v>
      </c>
      <c r="D13" s="7">
        <v>0.0</v>
      </c>
      <c r="E13" s="2"/>
      <c r="F13" s="9">
        <v>-1.0</v>
      </c>
    </row>
    <row r="14">
      <c r="A14" s="3" t="s">
        <v>46</v>
      </c>
      <c r="B14" s="1" t="str">
        <f>phenopacket_based_queries_resul!C14</f>
        <v>Nodular follicular thyroid neoplasm with a somatic NRAS mutation.</v>
      </c>
      <c r="C14" s="3" t="s">
        <v>48</v>
      </c>
      <c r="D14" s="7">
        <v>0.0</v>
      </c>
      <c r="E14" s="6"/>
      <c r="F14" s="9">
        <v>-1.0</v>
      </c>
    </row>
    <row r="15">
      <c r="A15" s="3" t="s">
        <v>49</v>
      </c>
      <c r="B15" s="1" t="str">
        <f>phenopacket_based_queries_resul!C15</f>
        <v>Final diagnosis - Babesiosis
Pathological diagnosis - Babesiosis-induced hemolytic anemia</v>
      </c>
      <c r="C15" s="3" t="s">
        <v>51</v>
      </c>
      <c r="D15" s="7">
        <v>0.0</v>
      </c>
      <c r="E15" s="6"/>
      <c r="F15" s="9">
        <v>-1.0</v>
      </c>
    </row>
    <row r="16">
      <c r="A16" s="3" t="s">
        <v>52</v>
      </c>
      <c r="B16" s="1" t="str">
        <f>phenopacket_based_queries_resul!C16</f>
        <v>Lactic acidosis due to toxic effects from metfor-
min use.</v>
      </c>
      <c r="C16" s="3" t="s">
        <v>54</v>
      </c>
      <c r="D16" s="7">
        <v>0.0</v>
      </c>
      <c r="E16" s="6"/>
      <c r="F16" s="9">
        <v>-1.0</v>
      </c>
    </row>
    <row r="17">
      <c r="A17" s="3" t="s">
        <v>55</v>
      </c>
      <c r="B17" s="1" t="str">
        <f>phenopacket_based_queries_resul!C17</f>
        <v>Staphylococcus aureus bacteremia and infection of a
vascular graft.</v>
      </c>
      <c r="C17" s="3" t="s">
        <v>57</v>
      </c>
      <c r="D17" s="7">
        <v>4.0</v>
      </c>
      <c r="E17" s="6"/>
      <c r="F17" s="9">
        <v>1.0</v>
      </c>
    </row>
    <row r="18">
      <c r="A18" s="3" t="s">
        <v>58</v>
      </c>
      <c r="B18" s="1" t="str">
        <f>phenopacket_based_queries_resul!C18</f>
        <v>Clinical diagnosis: Acquired clotting-factor inhibitor
Pathological diagnosis: Acquired factor VIII inhibitor.
Final diagnosis: Acquired factor VIII inhibitor.</v>
      </c>
      <c r="C18" s="3" t="s">
        <v>60</v>
      </c>
      <c r="D18" s="7" t="s">
        <v>248</v>
      </c>
      <c r="E18" s="6"/>
      <c r="F18" s="10"/>
    </row>
    <row r="19">
      <c r="A19" s="3" t="s">
        <v>61</v>
      </c>
      <c r="B19" s="1" t="str">
        <f>phenopacket_based_queries_resul!C19</f>
        <v>Final diagnosis: Pneumonia associated with severe acute respiratory syndrome coronavirus 2 (SARS-CoV-2) infection and acute pulmonary embolism.</v>
      </c>
      <c r="C19" s="3" t="s">
        <v>63</v>
      </c>
      <c r="D19" s="7">
        <v>0.0</v>
      </c>
      <c r="E19" s="6"/>
      <c r="F19" s="9">
        <v>-1.0</v>
      </c>
    </row>
    <row r="20">
      <c r="A20" s="3" t="s">
        <v>64</v>
      </c>
      <c r="B20" s="1" t="str">
        <f>phenopacket_based_queries_resul!C20</f>
        <v>Delayed posthypoxic leukoencephalopathy.</v>
      </c>
      <c r="C20" s="3" t="s">
        <v>66</v>
      </c>
      <c r="D20" s="7">
        <v>4.0</v>
      </c>
      <c r="E20" s="6"/>
      <c r="F20" s="9">
        <v>5.0</v>
      </c>
    </row>
    <row r="21">
      <c r="A21" s="3" t="s">
        <v>67</v>
      </c>
      <c r="B21" s="1" t="str">
        <f>phenopacket_based_queries_resul!C21</f>
        <v>Cerebellar ataxia, neuropathy, and vestibular
areflexia syndrome due to a biallelic expansion
in RFC1.</v>
      </c>
      <c r="C21" s="3" t="s">
        <v>69</v>
      </c>
      <c r="D21" s="7">
        <v>2.0</v>
      </c>
      <c r="E21" s="6"/>
      <c r="F21" s="9">
        <v>8.0</v>
      </c>
    </row>
    <row r="22">
      <c r="A22" s="3" t="s">
        <v>70</v>
      </c>
      <c r="B22" s="1" t="str">
        <f>phenopacket_based_queries_resul!C22</f>
        <v>Listeria monocytogenes bacteremia resulting in loss of fetus.</v>
      </c>
      <c r="C22" s="3" t="s">
        <v>72</v>
      </c>
      <c r="D22" s="7">
        <v>0.0</v>
      </c>
      <c r="E22" s="6"/>
      <c r="F22" s="9">
        <v>-1.0</v>
      </c>
    </row>
    <row r="23">
      <c r="A23" s="3" t="s">
        <v>73</v>
      </c>
      <c r="B23" s="1" t="str">
        <f>phenopacket_based_queries_resul!C23</f>
        <v>Cerebral amyloid angiopathy–related inflam-
mation.</v>
      </c>
      <c r="C23" s="3" t="s">
        <v>75</v>
      </c>
      <c r="D23" s="7">
        <v>0.0</v>
      </c>
      <c r="E23" s="6"/>
      <c r="F23" s="9">
        <v>-1.0</v>
      </c>
    </row>
    <row r="24">
      <c r="A24" s="3" t="s">
        <v>76</v>
      </c>
      <c r="B24" s="1" t="str">
        <f>phenopacket_based_queries_resul!C24</f>
        <v>Cytomegalovirus-induced immune thrombocy-
topenia.</v>
      </c>
      <c r="C24" s="3" t="s">
        <v>78</v>
      </c>
      <c r="D24" s="7">
        <v>2.0</v>
      </c>
      <c r="E24" s="6"/>
      <c r="F24" s="9">
        <v>6.0</v>
      </c>
    </row>
    <row r="25">
      <c r="A25" s="3" t="s">
        <v>79</v>
      </c>
      <c r="B25" s="1" t="str">
        <f>phenopacket_based_queries_resul!C25</f>
        <v>Acute human immunodeficiency virus type 1
infection.</v>
      </c>
      <c r="C25" s="3" t="s">
        <v>81</v>
      </c>
      <c r="D25" s="7">
        <v>3.0</v>
      </c>
      <c r="E25" s="6"/>
      <c r="F25" s="9">
        <v>18.0</v>
      </c>
    </row>
    <row r="26">
      <c r="A26" s="3" t="s">
        <v>82</v>
      </c>
      <c r="B26" s="1" t="str">
        <f>phenopacket_based_queries_resul!C26</f>
        <v>Hereditary hemochromatosis.</v>
      </c>
      <c r="C26" s="3" t="s">
        <v>84</v>
      </c>
      <c r="D26" s="7">
        <v>0.0</v>
      </c>
      <c r="E26" s="6"/>
      <c r="F26" s="9">
        <v>-1.0</v>
      </c>
    </row>
    <row r="27">
      <c r="A27" s="3" t="s">
        <v>85</v>
      </c>
      <c r="B27" s="1" t="str">
        <f>phenopacket_based_queries_resul!C27</f>
        <v>Relapsed acute myeloid leukemia (with wild-type NPM1 and newly identified internal tandem duplication mutation in FLT3).</v>
      </c>
      <c r="C27" s="3" t="s">
        <v>87</v>
      </c>
      <c r="D27" s="7">
        <v>0.0</v>
      </c>
      <c r="E27" s="6"/>
      <c r="F27" s="9">
        <v>-1.0</v>
      </c>
    </row>
    <row r="28">
      <c r="A28" s="3" t="s">
        <v>88</v>
      </c>
      <c r="B28" s="1" t="str">
        <f>phenopacket_based_queries_resul!C28</f>
        <v>Fear associated with coronavirus disease 2019
(Covid-19), causing suicidal ideation.</v>
      </c>
      <c r="C28" s="3" t="s">
        <v>90</v>
      </c>
      <c r="D28" s="7">
        <v>3.0</v>
      </c>
      <c r="E28" s="6"/>
      <c r="F28" s="9">
        <v>5.0</v>
      </c>
    </row>
    <row r="29">
      <c r="A29" s="3" t="s">
        <v>91</v>
      </c>
      <c r="B29" s="1" t="str">
        <f>phenopacket_based_queries_resul!C29</f>
        <v>Systemic juvenile idiopathic arthritis.</v>
      </c>
      <c r="C29" s="3" t="s">
        <v>93</v>
      </c>
      <c r="D29" s="7">
        <v>0.0</v>
      </c>
      <c r="E29" s="6"/>
      <c r="F29" s="9">
        <v>-1.0</v>
      </c>
    </row>
    <row r="30">
      <c r="A30" s="3" t="s">
        <v>94</v>
      </c>
      <c r="B30" s="1" t="str">
        <f>phenopacket_based_queries_resul!C30</f>
        <v>Vascular Ehlers–Danlos syndrome.</v>
      </c>
      <c r="C30" s="3" t="s">
        <v>96</v>
      </c>
      <c r="D30" s="7">
        <v>0.0</v>
      </c>
      <c r="E30" s="6"/>
      <c r="F30" s="9">
        <v>-1.0</v>
      </c>
    </row>
    <row r="31">
      <c r="A31" s="3" t="s">
        <v>97</v>
      </c>
      <c r="B31" s="1" t="str">
        <f>phenopacket_based_queries_resul!C31</f>
        <v>Severe acquired aplastic anemia after infection with severe acute respiratory syndrome coronavirus 2.</v>
      </c>
      <c r="C31" s="3" t="s">
        <v>99</v>
      </c>
      <c r="D31" s="7">
        <v>0.0</v>
      </c>
      <c r="E31" s="6"/>
      <c r="F31" s="9">
        <v>-1.0</v>
      </c>
    </row>
    <row r="32">
      <c r="A32" s="3" t="s">
        <v>100</v>
      </c>
      <c r="B32" s="1" t="str">
        <f>phenopacket_based_queries_resul!C32</f>
        <v>Primary hyperparathyroidism and brown tumor.</v>
      </c>
      <c r="C32" s="3" t="s">
        <v>102</v>
      </c>
      <c r="D32" s="7">
        <v>0.0</v>
      </c>
      <c r="E32" s="6"/>
      <c r="F32" s="9">
        <v>-1.0</v>
      </c>
    </row>
    <row r="33">
      <c r="A33" s="3" t="s">
        <v>103</v>
      </c>
      <c r="B33" s="1" t="str">
        <f>phenopacket_based_queries_resul!C33</f>
        <v>Eosinophilic leukemia.</v>
      </c>
      <c r="C33" s="3" t="s">
        <v>105</v>
      </c>
      <c r="D33" s="7">
        <v>0.0</v>
      </c>
      <c r="E33" s="6"/>
      <c r="F33" s="9">
        <v>-1.0</v>
      </c>
    </row>
    <row r="34">
      <c r="A34" s="3" t="s">
        <v>106</v>
      </c>
      <c r="B34" s="1" t="str">
        <f>phenopacket_based_queries_resul!C34</f>
        <v>Seizure from neurocysticercosis.</v>
      </c>
      <c r="C34" s="3" t="s">
        <v>108</v>
      </c>
      <c r="D34" s="7">
        <v>0.0</v>
      </c>
      <c r="E34" s="6"/>
      <c r="F34" s="9">
        <v>-1.0</v>
      </c>
    </row>
    <row r="35">
      <c r="A35" s="3" t="s">
        <v>109</v>
      </c>
      <c r="B35" s="1" t="str">
        <f>phenopacket_based_queries_resul!C35</f>
        <v>Pneumocystis jirovecii pneumonia.</v>
      </c>
      <c r="C35" s="3" t="s">
        <v>111</v>
      </c>
      <c r="D35" s="7">
        <v>0.0</v>
      </c>
      <c r="E35" s="6"/>
      <c r="F35" s="9">
        <v>-1.0</v>
      </c>
    </row>
    <row r="36">
      <c r="A36" s="3" t="s">
        <v>112</v>
      </c>
      <c r="B36" s="1" t="str">
        <f>phenopacket_based_queries_resul!C36</f>
        <v>Erysipelothrix rhusiopathiae infection.</v>
      </c>
      <c r="C36" s="3" t="s">
        <v>114</v>
      </c>
      <c r="D36" s="7">
        <v>0.0</v>
      </c>
      <c r="E36" s="6"/>
      <c r="F36" s="9">
        <v>-1.0</v>
      </c>
    </row>
    <row r="37">
      <c r="A37" s="3" t="s">
        <v>115</v>
      </c>
      <c r="B37" s="1" t="str">
        <f>phenopacket_based_queries_resul!C37</f>
        <v>Anti–melanoma differentiation–associated protein 5 (anti–MDA-5) dermatomyositis.</v>
      </c>
      <c r="C37" s="3" t="s">
        <v>117</v>
      </c>
      <c r="D37" s="7">
        <v>0.0</v>
      </c>
      <c r="E37" s="6"/>
      <c r="F37" s="9">
        <v>-1.0</v>
      </c>
    </row>
    <row r="38">
      <c r="A38" s="3" t="s">
        <v>118</v>
      </c>
      <c r="B38" s="1" t="str">
        <f>phenopacket_based_queries_resul!C38</f>
        <v>Lead poisoning</v>
      </c>
      <c r="C38" s="3" t="s">
        <v>120</v>
      </c>
      <c r="D38" s="7">
        <v>0.0</v>
      </c>
      <c r="E38" s="6"/>
      <c r="F38" s="9">
        <v>-1.0</v>
      </c>
    </row>
    <row r="39">
      <c r="A39" s="3" t="s">
        <v>121</v>
      </c>
      <c r="B39" s="1" t="str">
        <f>phenopacket_based_queries_resul!C39</f>
        <v>Fat embolism syndrome</v>
      </c>
      <c r="C39" s="3" t="s">
        <v>123</v>
      </c>
      <c r="D39" s="7">
        <v>3.0</v>
      </c>
      <c r="E39" s="6"/>
      <c r="F39" s="9">
        <v>1.0</v>
      </c>
    </row>
    <row r="40">
      <c r="A40" s="3" t="s">
        <v>124</v>
      </c>
      <c r="B40" s="1" t="str">
        <f>phenopacket_based_queries_resul!C40</f>
        <v>Moyamoya disease.</v>
      </c>
      <c r="C40" s="3" t="s">
        <v>126</v>
      </c>
      <c r="D40" s="7">
        <v>0.0</v>
      </c>
      <c r="E40" s="6"/>
      <c r="F40" s="9">
        <v>-1.0</v>
      </c>
    </row>
    <row r="41">
      <c r="A41" s="3" t="s">
        <v>127</v>
      </c>
      <c r="B41" s="1" t="str">
        <f>phenopacket_based_queries_resul!C41</f>
        <v>Anti-IgLON5 IgG–associated neurologic disorder.</v>
      </c>
      <c r="C41" s="3" t="s">
        <v>129</v>
      </c>
      <c r="D41" s="7">
        <v>0.0</v>
      </c>
      <c r="E41" s="6"/>
      <c r="F41" s="9">
        <v>-1.0</v>
      </c>
    </row>
    <row r="42">
      <c r="A42" s="3" t="s">
        <v>130</v>
      </c>
      <c r="B42" s="1" t="str">
        <f>phenopacket_based_queries_resul!C42</f>
        <v>VEXAS (vacuoles, E1 enzyme, X-linked, autoinflammatory, somatic) syndrome.</v>
      </c>
      <c r="C42" s="3" t="s">
        <v>132</v>
      </c>
      <c r="D42" s="7">
        <v>0.0</v>
      </c>
      <c r="E42" s="6"/>
      <c r="F42" s="9">
        <v>-1.0</v>
      </c>
    </row>
    <row r="43">
      <c r="A43" s="3" t="s">
        <v>133</v>
      </c>
      <c r="B43" s="1" t="str">
        <f>phenopacket_based_queries_resul!C43</f>
        <v>Inflammatory bowel disease (Crohn’s disease).</v>
      </c>
      <c r="C43" s="3" t="s">
        <v>135</v>
      </c>
      <c r="D43" s="7">
        <v>5.0</v>
      </c>
      <c r="E43" s="6"/>
      <c r="F43" s="9">
        <v>9.0</v>
      </c>
    </row>
    <row r="44">
      <c r="A44" s="3" t="s">
        <v>136</v>
      </c>
      <c r="B44" s="1" t="str">
        <f>phenopacket_based_queries_resul!C44</f>
        <v>Neurosyphilis</v>
      </c>
      <c r="C44" s="3" t="s">
        <v>138</v>
      </c>
      <c r="D44" s="7">
        <v>5.0</v>
      </c>
      <c r="E44" s="6"/>
      <c r="F44" s="9">
        <v>6.0</v>
      </c>
    </row>
    <row r="45">
      <c r="A45" s="3" t="s">
        <v>139</v>
      </c>
      <c r="B45" s="1" t="str">
        <f>phenopacket_based_queries_resul!C45</f>
        <v>Genetic Creutzfeldt–Jakob disease.</v>
      </c>
      <c r="C45" s="3" t="s">
        <v>141</v>
      </c>
      <c r="D45" s="7">
        <v>0.0</v>
      </c>
      <c r="E45" s="6"/>
      <c r="F45" s="9">
        <v>-1.0</v>
      </c>
    </row>
    <row r="46">
      <c r="A46" s="3" t="s">
        <v>142</v>
      </c>
      <c r="B46" s="1" t="str">
        <f>phenopacket_based_queries_resul!C46</f>
        <v>Immune checkpoint inhibitor–induced diabetes.</v>
      </c>
      <c r="C46" s="3" t="s">
        <v>144</v>
      </c>
      <c r="D46" s="7">
        <v>0.0</v>
      </c>
      <c r="E46" s="6"/>
      <c r="F46" s="9">
        <v>-1.0</v>
      </c>
    </row>
    <row r="47">
      <c r="A47" s="3" t="s">
        <v>145</v>
      </c>
      <c r="B47" s="1" t="str">
        <f>phenopacket_based_queries_resul!C47</f>
        <v>Diffuse large B-cell lymphoma.</v>
      </c>
      <c r="C47" s="3" t="s">
        <v>147</v>
      </c>
      <c r="D47" s="7">
        <v>0.0</v>
      </c>
      <c r="E47" s="6"/>
      <c r="F47" s="9">
        <v>-1.0</v>
      </c>
    </row>
    <row r="48">
      <c r="A48" s="3" t="s">
        <v>148</v>
      </c>
      <c r="B48" s="1" t="str">
        <f>phenopacket_based_queries_resul!C48</f>
        <v>Hereditary angioedema with C1 inhibitor deficiency and chronic spontaneous urticaria.</v>
      </c>
      <c r="C48" s="3" t="s">
        <v>150</v>
      </c>
      <c r="D48" s="7">
        <v>0.0</v>
      </c>
      <c r="E48" s="6"/>
      <c r="F48" s="9">
        <v>-1.0</v>
      </c>
    </row>
    <row r="49">
      <c r="A49" s="3" t="s">
        <v>151</v>
      </c>
      <c r="B49" s="1" t="str">
        <f>phenopacket_based_queries_resul!C49</f>
        <v>Anaplasmosis.</v>
      </c>
      <c r="C49" s="3" t="s">
        <v>153</v>
      </c>
      <c r="D49" s="7">
        <v>0.0</v>
      </c>
      <c r="E49" s="6"/>
      <c r="F49" s="9">
        <v>-1.0</v>
      </c>
    </row>
    <row r="50">
      <c r="A50" s="3" t="s">
        <v>154</v>
      </c>
      <c r="B50" s="1" t="str">
        <f>phenopacket_based_queries_resul!C50</f>
        <v>Fabry’s disease.</v>
      </c>
      <c r="C50" s="3" t="s">
        <v>156</v>
      </c>
      <c r="D50" s="7">
        <v>0.0</v>
      </c>
      <c r="E50" s="6"/>
      <c r="F50" s="9">
        <v>-1.0</v>
      </c>
    </row>
    <row r="51">
      <c r="A51" s="3" t="s">
        <v>157</v>
      </c>
      <c r="B51" s="1" t="str">
        <f>phenopacket_based_queries_resul!C51</f>
        <v>Myelodysplastic syndrome.</v>
      </c>
      <c r="C51" s="3" t="s">
        <v>159</v>
      </c>
      <c r="D51" s="7">
        <v>5.0</v>
      </c>
      <c r="E51" s="6"/>
      <c r="F51" s="9">
        <v>3.0</v>
      </c>
    </row>
    <row r="52">
      <c r="A52" s="3" t="s">
        <v>160</v>
      </c>
      <c r="B52" s="1" t="str">
        <f>phenopacket_based_queries_resul!C52</f>
        <v>Systemic lupus erythematosus with antiphospho-
lipid syndrome.</v>
      </c>
      <c r="C52" s="3" t="s">
        <v>162</v>
      </c>
      <c r="D52" s="7">
        <v>4.0</v>
      </c>
      <c r="E52" s="6"/>
      <c r="F52" s="9">
        <v>11.0</v>
      </c>
    </row>
    <row r="53">
      <c r="A53" s="3" t="s">
        <v>163</v>
      </c>
      <c r="B53" s="1" t="str">
        <f>phenopacket_based_queries_resul!C53</f>
        <v>Regional myocarditis due to infection with Liste-
ria monocytogenes.</v>
      </c>
      <c r="C53" s="3" t="s">
        <v>165</v>
      </c>
      <c r="D53" s="7">
        <v>0.0</v>
      </c>
      <c r="E53" s="6"/>
      <c r="F53" s="9">
        <v>-1.0</v>
      </c>
    </row>
    <row r="54">
      <c r="A54" s="3" t="s">
        <v>166</v>
      </c>
      <c r="B54" s="1" t="str">
        <f>phenopacket_based_queries_resul!C54</f>
        <v>High-grade B-cell lymphoma, not otherwise
specified.</v>
      </c>
      <c r="C54" s="3" t="s">
        <v>168</v>
      </c>
      <c r="D54" s="7">
        <v>0.0</v>
      </c>
      <c r="E54" s="6"/>
      <c r="F54" s="9">
        <v>-1.0</v>
      </c>
    </row>
    <row r="55">
      <c r="A55" s="3" t="s">
        <v>169</v>
      </c>
      <c r="B55" s="1" t="str">
        <f>phenopacket_based_queries_resul!C55</f>
        <v>Aspiration pneumonia.</v>
      </c>
      <c r="C55" s="3" t="s">
        <v>171</v>
      </c>
      <c r="D55" s="7">
        <v>0.0</v>
      </c>
      <c r="E55" s="6"/>
      <c r="F55" s="9">
        <v>-1.0</v>
      </c>
    </row>
    <row r="56">
      <c r="A56" s="3" t="s">
        <v>172</v>
      </c>
      <c r="B56" s="1" t="str">
        <f>phenopacket_based_queries_resul!C56</f>
        <v>Idiopathic multicentric Castleman’s disease.</v>
      </c>
      <c r="C56" s="3" t="s">
        <v>174</v>
      </c>
      <c r="D56" s="7">
        <v>5.0</v>
      </c>
      <c r="E56" s="6"/>
      <c r="F56" s="9">
        <v>10.0</v>
      </c>
    </row>
    <row r="57">
      <c r="A57" s="3" t="s">
        <v>175</v>
      </c>
      <c r="B57" s="1" t="str">
        <f>phenopacket_based_queries_resul!C57</f>
        <v>Undifferentiated autoimmune rheumatic disease.</v>
      </c>
      <c r="C57" s="3" t="s">
        <v>177</v>
      </c>
      <c r="D57" s="7">
        <v>0.0</v>
      </c>
      <c r="E57" s="6"/>
      <c r="F57" s="9">
        <v>-1.0</v>
      </c>
    </row>
    <row r="58">
      <c r="A58" s="3" t="s">
        <v>178</v>
      </c>
      <c r="B58" s="1" t="str">
        <f>phenopacket_based_queries_resul!C58</f>
        <v>Infection with monkeypox virus, West African clade.</v>
      </c>
      <c r="C58" s="3" t="s">
        <v>180</v>
      </c>
      <c r="D58" s="7">
        <v>0.0</v>
      </c>
      <c r="E58" s="6"/>
      <c r="F58" s="9">
        <v>-1.0</v>
      </c>
    </row>
    <row r="59">
      <c r="A59" s="3" t="s">
        <v>181</v>
      </c>
      <c r="B59" s="1" t="str">
        <f>phenopacket_based_queries_resul!C59</f>
        <v>Phosphaturic mesenchymal tumor causing osteomalacia.</v>
      </c>
      <c r="C59" s="3" t="s">
        <v>183</v>
      </c>
      <c r="D59" s="7">
        <v>5.0</v>
      </c>
      <c r="E59" s="6"/>
      <c r="F59" s="9">
        <v>1.0</v>
      </c>
    </row>
    <row r="60">
      <c r="A60" s="3" t="s">
        <v>184</v>
      </c>
      <c r="B60" s="1" t="str">
        <f>phenopacket_based_queries_resul!C60</f>
        <v>Pancreatic ductal adenocarcinoma.</v>
      </c>
      <c r="C60" s="3" t="s">
        <v>186</v>
      </c>
      <c r="D60" s="7">
        <v>4.0</v>
      </c>
      <c r="E60" s="6"/>
      <c r="F60" s="9">
        <v>3.0</v>
      </c>
    </row>
    <row r="61">
      <c r="A61" s="3" t="s">
        <v>187</v>
      </c>
      <c r="B61" s="1" t="str">
        <f>phenopacket_based_queries_resul!C61</f>
        <v>Plasma-cell myeloma post-transplantation lymphoproliferative disorder.</v>
      </c>
      <c r="C61" s="3" t="s">
        <v>189</v>
      </c>
      <c r="D61" s="7">
        <v>0.0</v>
      </c>
      <c r="E61" s="6"/>
      <c r="F61" s="9">
        <v>-1.0</v>
      </c>
    </row>
    <row r="62">
      <c r="A62" s="3" t="s">
        <v>190</v>
      </c>
      <c r="B62" s="1" t="str">
        <f>phenopacket_based_queries_resul!C62</f>
        <v>Granulomatosis with polyangiitis.</v>
      </c>
      <c r="C62" s="3" t="s">
        <v>192</v>
      </c>
      <c r="D62" s="7">
        <v>4.0</v>
      </c>
      <c r="E62" s="2" t="s">
        <v>249</v>
      </c>
      <c r="F62" s="9">
        <v>4.0</v>
      </c>
    </row>
    <row r="63">
      <c r="A63" s="3" t="s">
        <v>193</v>
      </c>
      <c r="B63" s="1" t="str">
        <f>phenopacket_based_queries_resul!C63</f>
        <v>Infection with Blastomyces dermatitidis.</v>
      </c>
      <c r="C63" s="3" t="s">
        <v>195</v>
      </c>
      <c r="D63" s="7">
        <v>0.0</v>
      </c>
      <c r="E63" s="6"/>
      <c r="F63" s="9">
        <v>-1.0</v>
      </c>
    </row>
    <row r="64">
      <c r="A64" s="3" t="s">
        <v>196</v>
      </c>
      <c r="B64" s="1" t="str">
        <f>phenopacket_based_queries_resul!C64</f>
        <v>Well-differentiated pancreatic insulin-secreting neuroendocrine tumor (insulinoma).</v>
      </c>
      <c r="C64" s="3" t="s">
        <v>198</v>
      </c>
      <c r="D64" s="7">
        <v>5.0</v>
      </c>
      <c r="E64" s="6"/>
      <c r="F64" s="9">
        <v>1.0</v>
      </c>
    </row>
    <row r="65">
      <c r="A65" s="3" t="s">
        <v>199</v>
      </c>
      <c r="B65" s="1" t="str">
        <f>phenopacket_based_queries_resul!C65</f>
        <v>Langerhans-cell histiocytosis of the lung and liver.</v>
      </c>
      <c r="C65" s="3" t="s">
        <v>201</v>
      </c>
      <c r="D65" s="7">
        <v>0.0</v>
      </c>
      <c r="E65" s="6"/>
      <c r="F65" s="9">
        <v>-1.0</v>
      </c>
    </row>
    <row r="66">
      <c r="A66" s="3" t="s">
        <v>202</v>
      </c>
      <c r="B66" s="1" t="str">
        <f>phenopacket_based_queries_resul!C66</f>
        <v>Encephalitis due to Behçet’s disease.</v>
      </c>
      <c r="C66" s="3" t="s">
        <v>204</v>
      </c>
      <c r="D66" s="7">
        <v>5.0</v>
      </c>
      <c r="E66" s="6"/>
      <c r="F66" s="9">
        <v>6.0</v>
      </c>
    </row>
    <row r="67">
      <c r="A67" s="3" t="s">
        <v>205</v>
      </c>
      <c r="B67" s="1" t="str">
        <f>phenopacket_based_queries_resul!C67</f>
        <v>Chronic Candida albicans meningitis.</v>
      </c>
      <c r="C67" s="3" t="s">
        <v>207</v>
      </c>
      <c r="D67" s="7">
        <v>0.0</v>
      </c>
      <c r="E67" s="6"/>
      <c r="F67" s="9">
        <v>-1.0</v>
      </c>
    </row>
    <row r="68">
      <c r="A68" s="3" t="s">
        <v>208</v>
      </c>
      <c r="B68" s="1" t="str">
        <f>phenopacket_based_queries_resul!C68</f>
        <v>Granulomatosis with polyangiitis.</v>
      </c>
      <c r="C68" s="3" t="s">
        <v>209</v>
      </c>
      <c r="D68" s="7">
        <v>0.0</v>
      </c>
      <c r="E68" s="6"/>
      <c r="F68" s="9">
        <v>-1.0</v>
      </c>
    </row>
    <row r="69">
      <c r="A69" s="3" t="s">
        <v>210</v>
      </c>
      <c r="B69" s="1" t="str">
        <f>phenopacket_based_queries_resul!C69</f>
        <v>Immune dysregulation, polyendocrinopathy, enteropathy, X-linked (IPEX) syndrome.</v>
      </c>
      <c r="C69" s="3" t="s">
        <v>212</v>
      </c>
      <c r="D69" s="7">
        <v>0.0</v>
      </c>
      <c r="E69" s="6"/>
      <c r="F69" s="9">
        <v>-1.0</v>
      </c>
    </row>
    <row r="70">
      <c r="A70" s="3" t="s">
        <v>213</v>
      </c>
      <c r="B70" s="1" t="str">
        <f>phenopacket_based_queries_resul!C70</f>
        <v>Neonatal hypoglycemia due to biologically active teratoma and the Sotos syndrome.</v>
      </c>
      <c r="C70" s="3" t="s">
        <v>215</v>
      </c>
      <c r="D70" s="7">
        <v>0.0</v>
      </c>
      <c r="E70" s="6"/>
      <c r="F70" s="9">
        <v>-1.0</v>
      </c>
    </row>
    <row r="71">
      <c r="A71" s="3" t="s">
        <v>216</v>
      </c>
      <c r="B71" s="1" t="str">
        <f>phenopacket_based_queries_resul!C71</f>
        <v>Linitis plastica (invasive gastric adenocarcinoma).</v>
      </c>
      <c r="C71" s="3" t="s">
        <v>218</v>
      </c>
      <c r="D71" s="7">
        <v>0.0</v>
      </c>
      <c r="E71" s="6"/>
      <c r="F71" s="9">
        <v>-1.0</v>
      </c>
    </row>
    <row r="72">
      <c r="A72" s="3" t="s">
        <v>219</v>
      </c>
      <c r="B72" s="1" t="str">
        <f>phenopacket_based_queries_resul!C72</f>
        <v>Eosinophilic myocarditis and drug reaction with
eosinophilia and systemic symptoms (DRESS).</v>
      </c>
      <c r="C72" s="3" t="s">
        <v>221</v>
      </c>
      <c r="D72" s="7">
        <v>0.0</v>
      </c>
      <c r="E72" s="6"/>
      <c r="F72" s="9">
        <v>-1.0</v>
      </c>
    </row>
    <row r="73">
      <c r="A73" s="3" t="s">
        <v>222</v>
      </c>
      <c r="B73" s="1" t="str">
        <f>phenopacket_based_queries_resul!C73</f>
        <v>Sarcoidosis.</v>
      </c>
      <c r="C73" s="3" t="s">
        <v>224</v>
      </c>
      <c r="D73" s="7">
        <v>5.0</v>
      </c>
      <c r="E73" s="6"/>
      <c r="F73" s="9">
        <v>4.0</v>
      </c>
    </row>
    <row r="74">
      <c r="A74" s="3" t="s">
        <v>225</v>
      </c>
      <c r="B74" s="1" t="str">
        <f>phenopacket_based_queries_resul!C74</f>
        <v>Cotard’s syndrome, catatonia, depression, and
seizure after coronavirus disease 2019.</v>
      </c>
      <c r="C74" s="3" t="s">
        <v>227</v>
      </c>
      <c r="D74" s="7">
        <v>0.0</v>
      </c>
      <c r="E74" s="6"/>
      <c r="F74" s="9">
        <v>-1.0</v>
      </c>
    </row>
    <row r="75">
      <c r="A75" s="3" t="s">
        <v>228</v>
      </c>
      <c r="B75" s="1" t="str">
        <f>phenopacket_based_queries_resul!C75</f>
        <v>Poorly differentiated adenocarcinoma of the lung complicated by superior vena cava syndrome.</v>
      </c>
      <c r="C75" s="3" t="s">
        <v>230</v>
      </c>
      <c r="D75" s="7">
        <v>5.0</v>
      </c>
      <c r="E75" s="6"/>
      <c r="F75" s="9">
        <v>10.0</v>
      </c>
    </row>
    <row r="76">
      <c r="A76" s="3" t="s">
        <v>231</v>
      </c>
      <c r="B76" s="1" t="str">
        <f>phenopacket_based_queries_resul!C76</f>
        <v>Meningioma, meningothelial type, World Health Organization grade 1.</v>
      </c>
      <c r="C76" s="3" t="s">
        <v>233</v>
      </c>
      <c r="D76" s="7">
        <v>0.0</v>
      </c>
      <c r="E76" s="6"/>
      <c r="F76" s="9">
        <v>-1.0</v>
      </c>
    </row>
    <row r="77">
      <c r="A77" s="3" t="s">
        <v>234</v>
      </c>
      <c r="B77" s="1" t="str">
        <f>phenopacket_based_queries_resul!C77</f>
        <v>Disseminated Mycobacterium tuberculosis infection.</v>
      </c>
      <c r="C77" s="3" t="s">
        <v>236</v>
      </c>
      <c r="D77" s="7">
        <v>0.0</v>
      </c>
      <c r="E77" s="6"/>
      <c r="F77" s="9">
        <v>-1.0</v>
      </c>
    </row>
    <row r="78">
      <c r="A78" s="3" t="s">
        <v>237</v>
      </c>
      <c r="B78" s="1" t="str">
        <f>phenopacket_based_queries_resul!C78</f>
        <v>Adrenocortical carcinoma.</v>
      </c>
      <c r="C78" s="3" t="s">
        <v>239</v>
      </c>
      <c r="D78" s="7">
        <v>0.0</v>
      </c>
      <c r="E78" s="6"/>
      <c r="F78" s="9">
        <v>-1.0</v>
      </c>
    </row>
    <row r="79">
      <c r="A79" s="3" t="s">
        <v>240</v>
      </c>
      <c r="B79" s="1" t="str">
        <f>phenopacket_based_queries_resul!C79</f>
        <v>Hepatic adenoma.</v>
      </c>
      <c r="C79" s="3" t="s">
        <v>242</v>
      </c>
      <c r="D79" s="7">
        <v>2.0</v>
      </c>
      <c r="E79" s="6"/>
      <c r="F79" s="9">
        <v>15.0</v>
      </c>
    </row>
    <row r="80">
      <c r="A80" s="3" t="s">
        <v>243</v>
      </c>
      <c r="B80" s="1" t="str">
        <f>phenopacket_based_queries_resul!C80</f>
        <v>Cardiac paraganglioma with a germline mutation in the gene encoding succinate dehydrogenase subunit C (SDHC).</v>
      </c>
      <c r="C80" s="3" t="s">
        <v>245</v>
      </c>
      <c r="D80" s="7">
        <v>0.0</v>
      </c>
      <c r="E80" s="6"/>
      <c r="F80" s="9">
        <v>-1.0</v>
      </c>
    </row>
    <row r="81">
      <c r="B81" s="11"/>
      <c r="D81" s="12"/>
      <c r="E81" s="6"/>
      <c r="F81" s="10"/>
    </row>
    <row r="82">
      <c r="B82" s="11"/>
      <c r="D82" s="12"/>
      <c r="E82" s="6"/>
      <c r="F82" s="10"/>
    </row>
    <row r="83">
      <c r="B83" s="11"/>
      <c r="D83" s="12"/>
      <c r="E83" s="6"/>
      <c r="F83" s="10"/>
    </row>
    <row r="84">
      <c r="B84" s="11"/>
      <c r="D84" s="12"/>
      <c r="E84" s="6"/>
      <c r="F84" s="10"/>
    </row>
    <row r="85">
      <c r="B85" s="11"/>
      <c r="D85" s="12"/>
      <c r="E85" s="6"/>
      <c r="F85" s="10"/>
    </row>
    <row r="86">
      <c r="B86" s="11"/>
      <c r="D86" s="12"/>
      <c r="E86" s="6"/>
      <c r="F86" s="10"/>
    </row>
    <row r="87">
      <c r="B87" s="11"/>
      <c r="D87" s="12"/>
      <c r="E87" s="6"/>
      <c r="F87" s="10"/>
    </row>
    <row r="88">
      <c r="B88" s="11"/>
      <c r="D88" s="12"/>
      <c r="E88" s="6"/>
      <c r="F88" s="10"/>
    </row>
    <row r="89">
      <c r="B89" s="11"/>
      <c r="D89" s="12"/>
      <c r="E89" s="6"/>
      <c r="F89" s="10"/>
    </row>
    <row r="90">
      <c r="B90" s="11"/>
      <c r="D90" s="12"/>
      <c r="E90" s="6"/>
      <c r="F90" s="10"/>
    </row>
    <row r="91">
      <c r="B91" s="11"/>
      <c r="D91" s="12"/>
      <c r="E91" s="6"/>
      <c r="F91" s="10"/>
    </row>
    <row r="92">
      <c r="B92" s="11"/>
      <c r="D92" s="12"/>
      <c r="E92" s="6"/>
      <c r="F92" s="10"/>
    </row>
    <row r="93">
      <c r="B93" s="11"/>
      <c r="D93" s="12"/>
      <c r="E93" s="6"/>
      <c r="F93" s="10"/>
    </row>
    <row r="94">
      <c r="B94" s="11"/>
      <c r="D94" s="12"/>
      <c r="E94" s="6"/>
      <c r="F94" s="10"/>
    </row>
    <row r="95">
      <c r="B95" s="11"/>
      <c r="D95" s="12"/>
      <c r="E95" s="6"/>
      <c r="F95" s="10"/>
    </row>
    <row r="96">
      <c r="B96" s="11"/>
      <c r="D96" s="12"/>
      <c r="E96" s="6"/>
      <c r="F96" s="10"/>
    </row>
    <row r="97">
      <c r="B97" s="11"/>
      <c r="D97" s="12"/>
      <c r="E97" s="6"/>
      <c r="F97" s="10"/>
    </row>
    <row r="98">
      <c r="B98" s="11"/>
      <c r="D98" s="12"/>
      <c r="E98" s="6"/>
      <c r="F98" s="10"/>
    </row>
    <row r="99">
      <c r="B99" s="11"/>
      <c r="D99" s="12"/>
      <c r="E99" s="6"/>
      <c r="F99" s="10"/>
    </row>
    <row r="100">
      <c r="B100" s="11"/>
      <c r="D100" s="12"/>
      <c r="E100" s="6"/>
      <c r="F100" s="10"/>
    </row>
    <row r="101">
      <c r="B101" s="11"/>
      <c r="D101" s="12"/>
      <c r="E101" s="6"/>
      <c r="F101" s="10"/>
    </row>
    <row r="102">
      <c r="B102" s="11"/>
      <c r="D102" s="12"/>
      <c r="E102" s="6"/>
      <c r="F102" s="10"/>
    </row>
    <row r="103">
      <c r="B103" s="11"/>
      <c r="D103" s="12"/>
      <c r="E103" s="6"/>
      <c r="F103" s="10"/>
    </row>
    <row r="104">
      <c r="B104" s="11"/>
      <c r="D104" s="12"/>
      <c r="E104" s="6"/>
      <c r="F104" s="10"/>
    </row>
    <row r="105">
      <c r="B105" s="11"/>
      <c r="D105" s="12"/>
      <c r="E105" s="6"/>
      <c r="F105" s="10"/>
    </row>
    <row r="106">
      <c r="B106" s="11"/>
      <c r="D106" s="12"/>
      <c r="E106" s="6"/>
      <c r="F106" s="10"/>
    </row>
    <row r="107">
      <c r="B107" s="11"/>
      <c r="D107" s="12"/>
      <c r="E107" s="6"/>
      <c r="F107" s="10"/>
    </row>
    <row r="108">
      <c r="B108" s="11"/>
      <c r="D108" s="12"/>
      <c r="E108" s="6"/>
      <c r="F108" s="10"/>
    </row>
    <row r="109">
      <c r="B109" s="11"/>
      <c r="D109" s="12"/>
      <c r="E109" s="6"/>
      <c r="F109" s="10"/>
    </row>
    <row r="110">
      <c r="B110" s="11"/>
      <c r="D110" s="12"/>
      <c r="E110" s="6"/>
      <c r="F110" s="10"/>
    </row>
    <row r="111">
      <c r="B111" s="11"/>
      <c r="D111" s="12"/>
      <c r="E111" s="6"/>
      <c r="F111" s="10"/>
    </row>
    <row r="112">
      <c r="B112" s="11"/>
      <c r="D112" s="12"/>
      <c r="E112" s="6"/>
      <c r="F112" s="10"/>
    </row>
    <row r="113">
      <c r="B113" s="11"/>
      <c r="D113" s="12"/>
      <c r="E113" s="6"/>
      <c r="F113" s="10"/>
    </row>
    <row r="114">
      <c r="B114" s="11"/>
      <c r="D114" s="12"/>
      <c r="E114" s="6"/>
      <c r="F114" s="10"/>
    </row>
    <row r="115">
      <c r="B115" s="11"/>
      <c r="D115" s="12"/>
      <c r="E115" s="6"/>
      <c r="F115" s="10"/>
    </row>
    <row r="116">
      <c r="B116" s="11"/>
      <c r="D116" s="12"/>
      <c r="E116" s="6"/>
      <c r="F116" s="10"/>
    </row>
    <row r="117">
      <c r="B117" s="11"/>
      <c r="D117" s="12"/>
      <c r="E117" s="6"/>
      <c r="F117" s="10"/>
    </row>
    <row r="118">
      <c r="B118" s="11"/>
      <c r="D118" s="12"/>
      <c r="E118" s="6"/>
      <c r="F118" s="10"/>
    </row>
    <row r="119">
      <c r="B119" s="11"/>
      <c r="D119" s="12"/>
      <c r="E119" s="6"/>
      <c r="F119" s="10"/>
    </row>
    <row r="120">
      <c r="B120" s="11"/>
      <c r="D120" s="12"/>
      <c r="E120" s="6"/>
      <c r="F120" s="10"/>
    </row>
    <row r="121">
      <c r="B121" s="11"/>
      <c r="D121" s="12"/>
      <c r="E121" s="6"/>
      <c r="F121" s="10"/>
    </row>
    <row r="122">
      <c r="B122" s="11"/>
      <c r="D122" s="12"/>
      <c r="E122" s="6"/>
      <c r="F122" s="10"/>
    </row>
    <row r="123">
      <c r="B123" s="11"/>
      <c r="D123" s="12"/>
      <c r="E123" s="6"/>
      <c r="F123" s="10"/>
    </row>
    <row r="124">
      <c r="B124" s="11"/>
      <c r="D124" s="12"/>
      <c r="E124" s="6"/>
      <c r="F124" s="10"/>
    </row>
    <row r="125">
      <c r="B125" s="11"/>
      <c r="D125" s="12"/>
      <c r="E125" s="6"/>
      <c r="F125" s="10"/>
    </row>
    <row r="126">
      <c r="B126" s="11"/>
      <c r="D126" s="12"/>
      <c r="E126" s="6"/>
      <c r="F126" s="10"/>
    </row>
    <row r="127">
      <c r="B127" s="11"/>
      <c r="D127" s="12"/>
      <c r="E127" s="6"/>
      <c r="F127" s="10"/>
    </row>
    <row r="128">
      <c r="B128" s="11"/>
      <c r="D128" s="12"/>
      <c r="E128" s="6"/>
      <c r="F128" s="10"/>
    </row>
    <row r="129">
      <c r="B129" s="11"/>
      <c r="D129" s="12"/>
      <c r="E129" s="6"/>
      <c r="F129" s="10"/>
    </row>
    <row r="130">
      <c r="B130" s="11"/>
      <c r="D130" s="12"/>
      <c r="E130" s="6"/>
      <c r="F130" s="10"/>
    </row>
    <row r="131">
      <c r="B131" s="11"/>
      <c r="D131" s="12"/>
      <c r="E131" s="6"/>
      <c r="F131" s="10"/>
    </row>
    <row r="132">
      <c r="B132" s="11"/>
      <c r="D132" s="12"/>
      <c r="E132" s="6"/>
      <c r="F132" s="10"/>
    </row>
    <row r="133">
      <c r="B133" s="11"/>
      <c r="D133" s="12"/>
      <c r="E133" s="6"/>
      <c r="F133" s="10"/>
    </row>
    <row r="134">
      <c r="B134" s="11"/>
      <c r="D134" s="12"/>
      <c r="E134" s="6"/>
      <c r="F134" s="10"/>
    </row>
    <row r="135">
      <c r="B135" s="11"/>
      <c r="D135" s="12"/>
      <c r="E135" s="6"/>
      <c r="F135" s="10"/>
    </row>
    <row r="136">
      <c r="B136" s="11"/>
      <c r="D136" s="12"/>
      <c r="E136" s="6"/>
      <c r="F136" s="10"/>
    </row>
    <row r="137">
      <c r="B137" s="11"/>
      <c r="D137" s="12"/>
      <c r="E137" s="6"/>
      <c r="F137" s="10"/>
    </row>
    <row r="138">
      <c r="B138" s="11"/>
      <c r="D138" s="12"/>
      <c r="E138" s="6"/>
      <c r="F138" s="10"/>
    </row>
    <row r="139">
      <c r="B139" s="11"/>
      <c r="D139" s="12"/>
      <c r="E139" s="6"/>
      <c r="F139" s="10"/>
    </row>
    <row r="140">
      <c r="B140" s="11"/>
      <c r="D140" s="12"/>
      <c r="E140" s="6"/>
      <c r="F140" s="10"/>
    </row>
    <row r="141">
      <c r="B141" s="11"/>
      <c r="D141" s="12"/>
      <c r="E141" s="6"/>
      <c r="F141" s="10"/>
    </row>
    <row r="142">
      <c r="B142" s="11"/>
      <c r="D142" s="12"/>
      <c r="E142" s="6"/>
      <c r="F142" s="10"/>
    </row>
    <row r="143">
      <c r="B143" s="11"/>
      <c r="D143" s="12"/>
      <c r="E143" s="6"/>
      <c r="F143" s="10"/>
    </row>
    <row r="144">
      <c r="B144" s="11"/>
      <c r="D144" s="12"/>
      <c r="E144" s="6"/>
      <c r="F144" s="10"/>
    </row>
    <row r="145">
      <c r="B145" s="11"/>
      <c r="D145" s="12"/>
      <c r="E145" s="6"/>
      <c r="F145" s="10"/>
    </row>
    <row r="146">
      <c r="B146" s="11"/>
      <c r="D146" s="12"/>
      <c r="E146" s="6"/>
      <c r="F146" s="10"/>
    </row>
    <row r="147">
      <c r="B147" s="11"/>
      <c r="D147" s="12"/>
      <c r="E147" s="6"/>
      <c r="F147" s="10"/>
    </row>
    <row r="148">
      <c r="B148" s="11"/>
      <c r="D148" s="12"/>
      <c r="E148" s="6"/>
      <c r="F148" s="10"/>
    </row>
    <row r="149">
      <c r="B149" s="11"/>
      <c r="D149" s="12"/>
      <c r="E149" s="6"/>
      <c r="F149" s="10"/>
    </row>
    <row r="150">
      <c r="B150" s="11"/>
      <c r="D150" s="12"/>
      <c r="E150" s="6"/>
      <c r="F150" s="10"/>
    </row>
    <row r="151">
      <c r="B151" s="11"/>
      <c r="D151" s="12"/>
      <c r="E151" s="6"/>
      <c r="F151" s="10"/>
    </row>
    <row r="152">
      <c r="B152" s="11"/>
      <c r="D152" s="12"/>
      <c r="E152" s="6"/>
      <c r="F152" s="10"/>
    </row>
    <row r="153">
      <c r="B153" s="11"/>
      <c r="D153" s="12"/>
      <c r="E153" s="6"/>
      <c r="F153" s="10"/>
    </row>
    <row r="154">
      <c r="B154" s="11"/>
      <c r="D154" s="12"/>
      <c r="E154" s="6"/>
      <c r="F154" s="10"/>
    </row>
    <row r="155">
      <c r="B155" s="11"/>
      <c r="D155" s="12"/>
      <c r="E155" s="6"/>
      <c r="F155" s="10"/>
    </row>
    <row r="156">
      <c r="B156" s="11"/>
      <c r="D156" s="12"/>
      <c r="E156" s="6"/>
      <c r="F156" s="10"/>
    </row>
    <row r="157">
      <c r="B157" s="11"/>
      <c r="D157" s="12"/>
      <c r="E157" s="6"/>
      <c r="F157" s="10"/>
    </row>
    <row r="158">
      <c r="B158" s="11"/>
      <c r="D158" s="12"/>
      <c r="E158" s="6"/>
      <c r="F158" s="10"/>
    </row>
    <row r="159">
      <c r="B159" s="11"/>
      <c r="D159" s="12"/>
      <c r="E159" s="6"/>
      <c r="F159" s="10"/>
    </row>
    <row r="160">
      <c r="B160" s="11"/>
      <c r="D160" s="12"/>
      <c r="E160" s="6"/>
      <c r="F160" s="10"/>
    </row>
    <row r="161">
      <c r="B161" s="11"/>
      <c r="D161" s="12"/>
      <c r="E161" s="6"/>
      <c r="F161" s="10"/>
    </row>
    <row r="162">
      <c r="B162" s="11"/>
      <c r="D162" s="12"/>
      <c r="E162" s="6"/>
      <c r="F162" s="10"/>
    </row>
    <row r="163">
      <c r="B163" s="11"/>
      <c r="D163" s="12"/>
      <c r="E163" s="6"/>
      <c r="F163" s="10"/>
    </row>
    <row r="164">
      <c r="B164" s="11"/>
      <c r="D164" s="12"/>
      <c r="E164" s="6"/>
      <c r="F164" s="10"/>
    </row>
    <row r="165">
      <c r="B165" s="11"/>
      <c r="D165" s="12"/>
      <c r="E165" s="6"/>
      <c r="F165" s="10"/>
    </row>
    <row r="166">
      <c r="B166" s="11"/>
      <c r="D166" s="12"/>
      <c r="E166" s="6"/>
      <c r="F166" s="10"/>
    </row>
    <row r="167">
      <c r="B167" s="11"/>
      <c r="D167" s="12"/>
      <c r="E167" s="6"/>
      <c r="F167" s="10"/>
    </row>
    <row r="168">
      <c r="B168" s="11"/>
      <c r="D168" s="12"/>
      <c r="E168" s="6"/>
      <c r="F168" s="10"/>
    </row>
    <row r="169">
      <c r="B169" s="11"/>
      <c r="D169" s="12"/>
      <c r="E169" s="6"/>
      <c r="F169" s="10"/>
    </row>
    <row r="170">
      <c r="B170" s="11"/>
      <c r="D170" s="12"/>
      <c r="E170" s="6"/>
      <c r="F170" s="10"/>
    </row>
    <row r="171">
      <c r="B171" s="11"/>
      <c r="D171" s="12"/>
      <c r="E171" s="6"/>
      <c r="F171" s="10"/>
    </row>
    <row r="172">
      <c r="B172" s="11"/>
      <c r="D172" s="12"/>
      <c r="E172" s="6"/>
      <c r="F172" s="10"/>
    </row>
    <row r="173">
      <c r="B173" s="11"/>
      <c r="D173" s="12"/>
      <c r="E173" s="6"/>
      <c r="F173" s="10"/>
    </row>
    <row r="174">
      <c r="B174" s="11"/>
      <c r="D174" s="12"/>
      <c r="E174" s="6"/>
      <c r="F174" s="10"/>
    </row>
    <row r="175">
      <c r="B175" s="11"/>
      <c r="D175" s="12"/>
      <c r="E175" s="6"/>
      <c r="F175" s="10"/>
    </row>
    <row r="176">
      <c r="B176" s="11"/>
      <c r="D176" s="12"/>
      <c r="E176" s="6"/>
      <c r="F176" s="10"/>
    </row>
    <row r="177">
      <c r="B177" s="11"/>
      <c r="D177" s="12"/>
      <c r="E177" s="6"/>
      <c r="F177" s="10"/>
    </row>
    <row r="178">
      <c r="B178" s="11"/>
      <c r="D178" s="12"/>
      <c r="E178" s="6"/>
      <c r="F178" s="10"/>
    </row>
    <row r="179">
      <c r="B179" s="11"/>
      <c r="D179" s="12"/>
      <c r="E179" s="6"/>
      <c r="F179" s="10"/>
    </row>
    <row r="180">
      <c r="B180" s="11"/>
      <c r="D180" s="12"/>
      <c r="E180" s="6"/>
      <c r="F180" s="10"/>
    </row>
    <row r="181">
      <c r="B181" s="11"/>
      <c r="D181" s="12"/>
      <c r="E181" s="6"/>
      <c r="F181" s="10"/>
    </row>
    <row r="182">
      <c r="B182" s="11"/>
      <c r="D182" s="12"/>
      <c r="E182" s="6"/>
      <c r="F182" s="10"/>
    </row>
    <row r="183">
      <c r="B183" s="11"/>
      <c r="D183" s="12"/>
      <c r="E183" s="6"/>
      <c r="F183" s="10"/>
    </row>
    <row r="184">
      <c r="B184" s="11"/>
      <c r="D184" s="12"/>
      <c r="E184" s="6"/>
      <c r="F184" s="10"/>
    </row>
    <row r="185">
      <c r="B185" s="11"/>
      <c r="D185" s="12"/>
      <c r="E185" s="6"/>
      <c r="F185" s="10"/>
    </row>
    <row r="186">
      <c r="B186" s="11"/>
      <c r="D186" s="12"/>
      <c r="E186" s="6"/>
      <c r="F186" s="10"/>
    </row>
    <row r="187">
      <c r="B187" s="11"/>
      <c r="D187" s="12"/>
      <c r="E187" s="6"/>
      <c r="F187" s="10"/>
    </row>
    <row r="188">
      <c r="B188" s="11"/>
      <c r="D188" s="12"/>
      <c r="E188" s="6"/>
      <c r="F188" s="10"/>
    </row>
    <row r="189">
      <c r="B189" s="11"/>
      <c r="D189" s="12"/>
      <c r="E189" s="6"/>
      <c r="F189" s="10"/>
    </row>
    <row r="190">
      <c r="B190" s="11"/>
      <c r="D190" s="12"/>
      <c r="E190" s="6"/>
      <c r="F190" s="10"/>
    </row>
    <row r="191">
      <c r="B191" s="11"/>
      <c r="D191" s="12"/>
      <c r="E191" s="6"/>
      <c r="F191" s="10"/>
    </row>
    <row r="192">
      <c r="B192" s="11"/>
      <c r="D192" s="12"/>
      <c r="E192" s="6"/>
      <c r="F192" s="10"/>
    </row>
    <row r="193">
      <c r="B193" s="11"/>
      <c r="D193" s="12"/>
      <c r="E193" s="6"/>
      <c r="F193" s="10"/>
    </row>
    <row r="194">
      <c r="B194" s="11"/>
      <c r="D194" s="12"/>
      <c r="E194" s="6"/>
      <c r="F194" s="10"/>
    </row>
    <row r="195">
      <c r="B195" s="11"/>
      <c r="D195" s="12"/>
      <c r="E195" s="6"/>
      <c r="F195" s="10"/>
    </row>
    <row r="196">
      <c r="B196" s="11"/>
      <c r="D196" s="12"/>
      <c r="E196" s="6"/>
      <c r="F196" s="10"/>
    </row>
    <row r="197">
      <c r="B197" s="11"/>
      <c r="D197" s="12"/>
      <c r="E197" s="6"/>
      <c r="F197" s="10"/>
    </row>
    <row r="198">
      <c r="B198" s="11"/>
      <c r="D198" s="12"/>
      <c r="E198" s="6"/>
      <c r="F198" s="10"/>
    </row>
    <row r="199">
      <c r="B199" s="11"/>
      <c r="D199" s="12"/>
      <c r="E199" s="6"/>
      <c r="F199" s="10"/>
    </row>
    <row r="200">
      <c r="B200" s="11"/>
      <c r="D200" s="12"/>
      <c r="E200" s="6"/>
      <c r="F200" s="10"/>
    </row>
    <row r="201">
      <c r="B201" s="11"/>
      <c r="D201" s="12"/>
      <c r="E201" s="6"/>
      <c r="F201" s="10"/>
    </row>
    <row r="202">
      <c r="B202" s="11"/>
      <c r="D202" s="12"/>
      <c r="E202" s="6"/>
      <c r="F202" s="10"/>
    </row>
    <row r="203">
      <c r="B203" s="11"/>
      <c r="D203" s="12"/>
      <c r="E203" s="6"/>
      <c r="F203" s="10"/>
    </row>
    <row r="204">
      <c r="B204" s="11"/>
      <c r="D204" s="12"/>
      <c r="E204" s="6"/>
      <c r="F204" s="10"/>
    </row>
    <row r="205">
      <c r="B205" s="11"/>
      <c r="D205" s="12"/>
      <c r="E205" s="6"/>
      <c r="F205" s="10"/>
    </row>
    <row r="206">
      <c r="B206" s="11"/>
      <c r="D206" s="12"/>
      <c r="E206" s="6"/>
      <c r="F206" s="10"/>
    </row>
    <row r="207">
      <c r="B207" s="11"/>
      <c r="D207" s="12"/>
      <c r="E207" s="6"/>
      <c r="F207" s="10"/>
    </row>
    <row r="208">
      <c r="B208" s="11"/>
      <c r="D208" s="12"/>
      <c r="E208" s="6"/>
      <c r="F208" s="10"/>
    </row>
    <row r="209">
      <c r="B209" s="11"/>
      <c r="D209" s="12"/>
      <c r="E209" s="6"/>
      <c r="F209" s="10"/>
    </row>
    <row r="210">
      <c r="B210" s="11"/>
      <c r="D210" s="12"/>
      <c r="E210" s="6"/>
      <c r="F210" s="10"/>
    </row>
    <row r="211">
      <c r="B211" s="11"/>
      <c r="D211" s="12"/>
      <c r="E211" s="6"/>
      <c r="F211" s="10"/>
    </row>
    <row r="212">
      <c r="B212" s="11"/>
      <c r="D212" s="12"/>
      <c r="E212" s="6"/>
      <c r="F212" s="10"/>
    </row>
    <row r="213">
      <c r="B213" s="11"/>
      <c r="D213" s="12"/>
      <c r="E213" s="6"/>
      <c r="F213" s="10"/>
    </row>
    <row r="214">
      <c r="B214" s="11"/>
      <c r="D214" s="12"/>
      <c r="E214" s="6"/>
      <c r="F214" s="10"/>
    </row>
    <row r="215">
      <c r="B215" s="11"/>
      <c r="D215" s="12"/>
      <c r="E215" s="6"/>
      <c r="F215" s="10"/>
    </row>
    <row r="216">
      <c r="B216" s="11"/>
      <c r="D216" s="12"/>
      <c r="E216" s="6"/>
      <c r="F216" s="10"/>
    </row>
    <row r="217">
      <c r="B217" s="11"/>
      <c r="D217" s="12"/>
      <c r="E217" s="6"/>
      <c r="F217" s="10"/>
    </row>
    <row r="218">
      <c r="B218" s="11"/>
      <c r="D218" s="12"/>
      <c r="E218" s="6"/>
      <c r="F218" s="10"/>
    </row>
    <row r="219">
      <c r="B219" s="11"/>
      <c r="D219" s="12"/>
      <c r="E219" s="6"/>
      <c r="F219" s="10"/>
    </row>
    <row r="220">
      <c r="B220" s="11"/>
      <c r="D220" s="12"/>
      <c r="E220" s="6"/>
      <c r="F220" s="10"/>
    </row>
    <row r="221">
      <c r="B221" s="11"/>
      <c r="D221" s="12"/>
      <c r="E221" s="6"/>
      <c r="F221" s="10"/>
    </row>
    <row r="222">
      <c r="B222" s="11"/>
      <c r="D222" s="12"/>
      <c r="E222" s="6"/>
      <c r="F222" s="10"/>
    </row>
    <row r="223">
      <c r="B223" s="11"/>
      <c r="D223" s="12"/>
      <c r="E223" s="6"/>
      <c r="F223" s="10"/>
    </row>
    <row r="224">
      <c r="B224" s="11"/>
      <c r="D224" s="12"/>
      <c r="E224" s="6"/>
      <c r="F224" s="10"/>
    </row>
    <row r="225">
      <c r="B225" s="11"/>
      <c r="D225" s="12"/>
      <c r="E225" s="6"/>
      <c r="F225" s="10"/>
    </row>
    <row r="226">
      <c r="B226" s="11"/>
      <c r="D226" s="12"/>
      <c r="E226" s="6"/>
      <c r="F226" s="10"/>
    </row>
    <row r="227">
      <c r="B227" s="11"/>
      <c r="D227" s="12"/>
      <c r="E227" s="6"/>
      <c r="F227" s="10"/>
    </row>
    <row r="228">
      <c r="B228" s="11"/>
      <c r="D228" s="12"/>
      <c r="E228" s="6"/>
      <c r="F228" s="10"/>
    </row>
    <row r="229">
      <c r="B229" s="11"/>
      <c r="D229" s="12"/>
      <c r="E229" s="6"/>
      <c r="F229" s="10"/>
    </row>
    <row r="230">
      <c r="B230" s="11"/>
      <c r="D230" s="12"/>
      <c r="E230" s="6"/>
      <c r="F230" s="10"/>
    </row>
    <row r="231">
      <c r="B231" s="11"/>
      <c r="D231" s="12"/>
      <c r="E231" s="6"/>
      <c r="F231" s="10"/>
    </row>
    <row r="232">
      <c r="B232" s="11"/>
      <c r="D232" s="12"/>
      <c r="E232" s="6"/>
      <c r="F232" s="10"/>
    </row>
    <row r="233">
      <c r="B233" s="11"/>
      <c r="D233" s="12"/>
      <c r="E233" s="6"/>
      <c r="F233" s="10"/>
    </row>
    <row r="234">
      <c r="B234" s="11"/>
      <c r="D234" s="12"/>
      <c r="E234" s="6"/>
      <c r="F234" s="10"/>
    </row>
    <row r="235">
      <c r="B235" s="11"/>
      <c r="D235" s="12"/>
      <c r="E235" s="6"/>
      <c r="F235" s="10"/>
    </row>
    <row r="236">
      <c r="B236" s="11"/>
      <c r="D236" s="12"/>
      <c r="E236" s="6"/>
      <c r="F236" s="10"/>
    </row>
    <row r="237">
      <c r="B237" s="11"/>
      <c r="D237" s="12"/>
      <c r="E237" s="6"/>
      <c r="F237" s="10"/>
    </row>
    <row r="238">
      <c r="B238" s="11"/>
      <c r="D238" s="12"/>
      <c r="E238" s="6"/>
      <c r="F238" s="10"/>
    </row>
    <row r="239">
      <c r="B239" s="11"/>
      <c r="D239" s="12"/>
      <c r="E239" s="6"/>
      <c r="F239" s="10"/>
    </row>
    <row r="240">
      <c r="B240" s="11"/>
      <c r="D240" s="12"/>
      <c r="E240" s="6"/>
      <c r="F240" s="10"/>
    </row>
    <row r="241">
      <c r="B241" s="11"/>
      <c r="D241" s="12"/>
      <c r="E241" s="6"/>
      <c r="F241" s="10"/>
    </row>
    <row r="242">
      <c r="B242" s="11"/>
      <c r="D242" s="12"/>
      <c r="E242" s="6"/>
      <c r="F242" s="10"/>
    </row>
    <row r="243">
      <c r="B243" s="11"/>
      <c r="D243" s="12"/>
      <c r="E243" s="6"/>
      <c r="F243" s="10"/>
    </row>
    <row r="244">
      <c r="B244" s="11"/>
      <c r="D244" s="12"/>
      <c r="E244" s="6"/>
      <c r="F244" s="10"/>
    </row>
    <row r="245">
      <c r="B245" s="11"/>
      <c r="D245" s="12"/>
      <c r="E245" s="6"/>
      <c r="F245" s="10"/>
    </row>
    <row r="246">
      <c r="B246" s="11"/>
      <c r="D246" s="12"/>
      <c r="E246" s="6"/>
      <c r="F246" s="10"/>
    </row>
    <row r="247">
      <c r="B247" s="11"/>
      <c r="D247" s="12"/>
      <c r="E247" s="6"/>
      <c r="F247" s="10"/>
    </row>
    <row r="248">
      <c r="B248" s="11"/>
      <c r="D248" s="12"/>
      <c r="E248" s="6"/>
      <c r="F248" s="10"/>
    </row>
    <row r="249">
      <c r="B249" s="11"/>
      <c r="D249" s="12"/>
      <c r="E249" s="6"/>
      <c r="F249" s="10"/>
    </row>
    <row r="250">
      <c r="B250" s="11"/>
      <c r="D250" s="12"/>
      <c r="E250" s="6"/>
      <c r="F250" s="10"/>
    </row>
    <row r="251">
      <c r="B251" s="11"/>
      <c r="D251" s="12"/>
      <c r="E251" s="6"/>
      <c r="F251" s="10"/>
    </row>
    <row r="252">
      <c r="B252" s="11"/>
      <c r="D252" s="12"/>
      <c r="E252" s="6"/>
      <c r="F252" s="10"/>
    </row>
    <row r="253">
      <c r="B253" s="11"/>
      <c r="D253" s="12"/>
      <c r="E253" s="6"/>
      <c r="F253" s="10"/>
    </row>
    <row r="254">
      <c r="B254" s="11"/>
      <c r="D254" s="12"/>
      <c r="E254" s="6"/>
      <c r="F254" s="10"/>
    </row>
    <row r="255">
      <c r="B255" s="11"/>
      <c r="D255" s="12"/>
      <c r="E255" s="6"/>
      <c r="F255" s="10"/>
    </row>
    <row r="256">
      <c r="B256" s="11"/>
      <c r="D256" s="12"/>
      <c r="E256" s="6"/>
      <c r="F256" s="10"/>
    </row>
    <row r="257">
      <c r="B257" s="11"/>
      <c r="D257" s="12"/>
      <c r="E257" s="6"/>
      <c r="F257" s="10"/>
    </row>
    <row r="258">
      <c r="B258" s="11"/>
      <c r="D258" s="12"/>
      <c r="E258" s="6"/>
      <c r="F258" s="10"/>
    </row>
    <row r="259">
      <c r="B259" s="11"/>
      <c r="D259" s="12"/>
      <c r="E259" s="6"/>
      <c r="F259" s="10"/>
    </row>
    <row r="260">
      <c r="B260" s="11"/>
      <c r="D260" s="12"/>
      <c r="E260" s="6"/>
      <c r="F260" s="10"/>
    </row>
    <row r="261">
      <c r="B261" s="11"/>
      <c r="D261" s="12"/>
      <c r="E261" s="6"/>
      <c r="F261" s="10"/>
    </row>
    <row r="262">
      <c r="B262" s="11"/>
      <c r="D262" s="12"/>
      <c r="E262" s="6"/>
      <c r="F262" s="10"/>
    </row>
    <row r="263">
      <c r="B263" s="11"/>
      <c r="D263" s="12"/>
      <c r="E263" s="6"/>
      <c r="F263" s="10"/>
    </row>
    <row r="264">
      <c r="B264" s="11"/>
      <c r="D264" s="12"/>
      <c r="E264" s="6"/>
      <c r="F264" s="10"/>
    </row>
    <row r="265">
      <c r="B265" s="11"/>
      <c r="D265" s="12"/>
      <c r="E265" s="6"/>
      <c r="F265" s="10"/>
    </row>
    <row r="266">
      <c r="B266" s="11"/>
      <c r="D266" s="12"/>
      <c r="E266" s="6"/>
      <c r="F266" s="10"/>
    </row>
    <row r="267">
      <c r="B267" s="11"/>
      <c r="D267" s="12"/>
      <c r="E267" s="6"/>
      <c r="F267" s="10"/>
    </row>
    <row r="268">
      <c r="B268" s="11"/>
      <c r="D268" s="12"/>
      <c r="E268" s="6"/>
      <c r="F268" s="10"/>
    </row>
    <row r="269">
      <c r="B269" s="11"/>
      <c r="D269" s="12"/>
      <c r="E269" s="6"/>
      <c r="F269" s="10"/>
    </row>
    <row r="270">
      <c r="B270" s="11"/>
      <c r="D270" s="12"/>
      <c r="E270" s="6"/>
      <c r="F270" s="10"/>
    </row>
    <row r="271">
      <c r="B271" s="11"/>
      <c r="D271" s="12"/>
      <c r="E271" s="6"/>
      <c r="F271" s="10"/>
    </row>
    <row r="272">
      <c r="B272" s="11"/>
      <c r="D272" s="12"/>
      <c r="E272" s="6"/>
      <c r="F272" s="10"/>
    </row>
    <row r="273">
      <c r="B273" s="11"/>
      <c r="D273" s="12"/>
      <c r="E273" s="6"/>
      <c r="F273" s="10"/>
    </row>
    <row r="274">
      <c r="B274" s="11"/>
      <c r="D274" s="12"/>
      <c r="E274" s="6"/>
      <c r="F274" s="10"/>
    </row>
    <row r="275">
      <c r="B275" s="11"/>
      <c r="D275" s="12"/>
      <c r="E275" s="6"/>
      <c r="F275" s="10"/>
    </row>
    <row r="276">
      <c r="B276" s="11"/>
      <c r="D276" s="12"/>
      <c r="E276" s="6"/>
      <c r="F276" s="10"/>
    </row>
    <row r="277">
      <c r="B277" s="11"/>
      <c r="D277" s="12"/>
      <c r="E277" s="6"/>
      <c r="F277" s="10"/>
    </row>
    <row r="278">
      <c r="B278" s="11"/>
      <c r="D278" s="12"/>
      <c r="E278" s="6"/>
      <c r="F278" s="10"/>
    </row>
    <row r="279">
      <c r="B279" s="11"/>
      <c r="D279" s="12"/>
      <c r="E279" s="6"/>
      <c r="F279" s="10"/>
    </row>
    <row r="280">
      <c r="B280" s="11"/>
      <c r="D280" s="12"/>
      <c r="E280" s="6"/>
      <c r="F280" s="10"/>
    </row>
    <row r="281">
      <c r="B281" s="11"/>
      <c r="D281" s="12"/>
      <c r="E281" s="6"/>
      <c r="F281" s="10"/>
    </row>
    <row r="282">
      <c r="B282" s="11"/>
      <c r="D282" s="12"/>
      <c r="E282" s="6"/>
      <c r="F282" s="10"/>
    </row>
    <row r="283">
      <c r="B283" s="11"/>
      <c r="D283" s="12"/>
      <c r="E283" s="6"/>
      <c r="F283" s="10"/>
    </row>
    <row r="284">
      <c r="B284" s="11"/>
      <c r="D284" s="12"/>
      <c r="E284" s="6"/>
      <c r="F284" s="10"/>
    </row>
    <row r="285">
      <c r="B285" s="11"/>
      <c r="D285" s="12"/>
      <c r="E285" s="6"/>
      <c r="F285" s="10"/>
    </row>
    <row r="286">
      <c r="B286" s="11"/>
      <c r="D286" s="12"/>
      <c r="E286" s="6"/>
      <c r="F286" s="10"/>
    </row>
    <row r="287">
      <c r="B287" s="11"/>
      <c r="D287" s="12"/>
      <c r="E287" s="6"/>
      <c r="F287" s="10"/>
    </row>
    <row r="288">
      <c r="B288" s="11"/>
      <c r="D288" s="12"/>
      <c r="E288" s="6"/>
      <c r="F288" s="10"/>
    </row>
    <row r="289">
      <c r="B289" s="11"/>
      <c r="D289" s="12"/>
      <c r="E289" s="6"/>
      <c r="F289" s="10"/>
    </row>
    <row r="290">
      <c r="B290" s="11"/>
      <c r="D290" s="12"/>
      <c r="E290" s="6"/>
      <c r="F290" s="10"/>
    </row>
    <row r="291">
      <c r="B291" s="11"/>
      <c r="D291" s="12"/>
      <c r="E291" s="6"/>
      <c r="F291" s="10"/>
    </row>
    <row r="292">
      <c r="B292" s="11"/>
      <c r="D292" s="12"/>
      <c r="E292" s="6"/>
      <c r="F292" s="10"/>
    </row>
    <row r="293">
      <c r="B293" s="11"/>
      <c r="D293" s="12"/>
      <c r="E293" s="6"/>
      <c r="F293" s="10"/>
    </row>
    <row r="294">
      <c r="B294" s="11"/>
      <c r="D294" s="12"/>
      <c r="E294" s="6"/>
      <c r="F294" s="10"/>
    </row>
    <row r="295">
      <c r="B295" s="11"/>
      <c r="D295" s="12"/>
      <c r="E295" s="6"/>
      <c r="F295" s="10"/>
    </row>
    <row r="296">
      <c r="B296" s="11"/>
      <c r="D296" s="12"/>
      <c r="E296" s="6"/>
      <c r="F296" s="10"/>
    </row>
    <row r="297">
      <c r="B297" s="11"/>
      <c r="D297" s="12"/>
      <c r="E297" s="6"/>
      <c r="F297" s="10"/>
    </row>
    <row r="298">
      <c r="B298" s="11"/>
      <c r="D298" s="12"/>
      <c r="E298" s="6"/>
      <c r="F298" s="10"/>
    </row>
    <row r="299">
      <c r="B299" s="11"/>
      <c r="D299" s="12"/>
      <c r="E299" s="6"/>
      <c r="F299" s="10"/>
    </row>
    <row r="300">
      <c r="B300" s="11"/>
      <c r="D300" s="12"/>
      <c r="E300" s="6"/>
      <c r="F300" s="10"/>
    </row>
    <row r="301">
      <c r="B301" s="11"/>
      <c r="D301" s="12"/>
      <c r="E301" s="6"/>
      <c r="F301" s="10"/>
    </row>
    <row r="302">
      <c r="B302" s="11"/>
      <c r="D302" s="12"/>
      <c r="E302" s="6"/>
      <c r="F302" s="10"/>
    </row>
    <row r="303">
      <c r="B303" s="11"/>
      <c r="D303" s="12"/>
      <c r="E303" s="6"/>
      <c r="F303" s="10"/>
    </row>
    <row r="304">
      <c r="B304" s="11"/>
      <c r="D304" s="12"/>
      <c r="E304" s="6"/>
      <c r="F304" s="10"/>
    </row>
    <row r="305">
      <c r="B305" s="11"/>
      <c r="D305" s="12"/>
      <c r="E305" s="6"/>
      <c r="F305" s="10"/>
    </row>
    <row r="306">
      <c r="B306" s="11"/>
      <c r="D306" s="12"/>
      <c r="E306" s="6"/>
      <c r="F306" s="10"/>
    </row>
    <row r="307">
      <c r="B307" s="11"/>
      <c r="D307" s="12"/>
      <c r="E307" s="6"/>
      <c r="F307" s="10"/>
    </row>
    <row r="308">
      <c r="B308" s="11"/>
      <c r="D308" s="12"/>
      <c r="E308" s="6"/>
      <c r="F308" s="10"/>
    </row>
    <row r="309">
      <c r="B309" s="11"/>
      <c r="D309" s="12"/>
      <c r="E309" s="6"/>
      <c r="F309" s="10"/>
    </row>
    <row r="310">
      <c r="B310" s="11"/>
      <c r="D310" s="12"/>
      <c r="E310" s="6"/>
      <c r="F310" s="10"/>
    </row>
    <row r="311">
      <c r="B311" s="11"/>
      <c r="D311" s="12"/>
      <c r="E311" s="6"/>
      <c r="F311" s="10"/>
    </row>
    <row r="312">
      <c r="B312" s="11"/>
      <c r="D312" s="12"/>
      <c r="E312" s="6"/>
      <c r="F312" s="10"/>
    </row>
    <row r="313">
      <c r="B313" s="11"/>
      <c r="D313" s="12"/>
      <c r="E313" s="6"/>
      <c r="F313" s="10"/>
    </row>
    <row r="314">
      <c r="B314" s="11"/>
      <c r="D314" s="12"/>
      <c r="E314" s="6"/>
      <c r="F314" s="10"/>
    </row>
    <row r="315">
      <c r="B315" s="11"/>
      <c r="D315" s="12"/>
      <c r="E315" s="6"/>
      <c r="F315" s="10"/>
    </row>
    <row r="316">
      <c r="B316" s="11"/>
      <c r="D316" s="12"/>
      <c r="E316" s="6"/>
      <c r="F316" s="10"/>
    </row>
    <row r="317">
      <c r="B317" s="11"/>
      <c r="D317" s="12"/>
      <c r="E317" s="6"/>
      <c r="F317" s="10"/>
    </row>
    <row r="318">
      <c r="B318" s="11"/>
      <c r="D318" s="12"/>
      <c r="E318" s="6"/>
      <c r="F318" s="10"/>
    </row>
    <row r="319">
      <c r="B319" s="11"/>
      <c r="D319" s="12"/>
      <c r="E319" s="6"/>
      <c r="F319" s="10"/>
    </row>
    <row r="320">
      <c r="B320" s="11"/>
      <c r="D320" s="12"/>
      <c r="E320" s="6"/>
      <c r="F320" s="10"/>
    </row>
    <row r="321">
      <c r="B321" s="11"/>
      <c r="D321" s="12"/>
      <c r="E321" s="6"/>
      <c r="F321" s="10"/>
    </row>
    <row r="322">
      <c r="B322" s="11"/>
      <c r="D322" s="12"/>
      <c r="E322" s="6"/>
      <c r="F322" s="10"/>
    </row>
    <row r="323">
      <c r="B323" s="11"/>
      <c r="D323" s="12"/>
      <c r="E323" s="6"/>
      <c r="F323" s="10"/>
    </row>
    <row r="324">
      <c r="B324" s="11"/>
      <c r="D324" s="12"/>
      <c r="E324" s="6"/>
      <c r="F324" s="10"/>
    </row>
    <row r="325">
      <c r="B325" s="11"/>
      <c r="D325" s="12"/>
      <c r="E325" s="6"/>
      <c r="F325" s="10"/>
    </row>
    <row r="326">
      <c r="B326" s="11"/>
      <c r="D326" s="12"/>
      <c r="E326" s="6"/>
      <c r="F326" s="10"/>
    </row>
    <row r="327">
      <c r="B327" s="11"/>
      <c r="D327" s="12"/>
      <c r="E327" s="6"/>
      <c r="F327" s="10"/>
    </row>
    <row r="328">
      <c r="B328" s="11"/>
      <c r="D328" s="12"/>
      <c r="E328" s="6"/>
      <c r="F328" s="10"/>
    </row>
    <row r="329">
      <c r="B329" s="11"/>
      <c r="D329" s="12"/>
      <c r="E329" s="6"/>
      <c r="F329" s="10"/>
    </row>
    <row r="330">
      <c r="B330" s="11"/>
      <c r="D330" s="12"/>
      <c r="E330" s="6"/>
      <c r="F330" s="10"/>
    </row>
    <row r="331">
      <c r="B331" s="11"/>
      <c r="D331" s="12"/>
      <c r="E331" s="6"/>
      <c r="F331" s="10"/>
    </row>
    <row r="332">
      <c r="B332" s="11"/>
      <c r="D332" s="12"/>
      <c r="E332" s="6"/>
      <c r="F332" s="10"/>
    </row>
    <row r="333">
      <c r="B333" s="11"/>
      <c r="D333" s="12"/>
      <c r="E333" s="6"/>
      <c r="F333" s="10"/>
    </row>
    <row r="334">
      <c r="B334" s="11"/>
      <c r="D334" s="12"/>
      <c r="E334" s="6"/>
      <c r="F334" s="10"/>
    </row>
    <row r="335">
      <c r="B335" s="11"/>
      <c r="D335" s="12"/>
      <c r="E335" s="6"/>
      <c r="F335" s="10"/>
    </row>
    <row r="336">
      <c r="B336" s="11"/>
      <c r="D336" s="12"/>
      <c r="E336" s="6"/>
      <c r="F336" s="10"/>
    </row>
    <row r="337">
      <c r="B337" s="11"/>
      <c r="D337" s="12"/>
      <c r="E337" s="6"/>
      <c r="F337" s="10"/>
    </row>
    <row r="338">
      <c r="B338" s="11"/>
      <c r="D338" s="12"/>
      <c r="E338" s="6"/>
      <c r="F338" s="10"/>
    </row>
    <row r="339">
      <c r="B339" s="11"/>
      <c r="D339" s="12"/>
      <c r="E339" s="6"/>
      <c r="F339" s="10"/>
    </row>
    <row r="340">
      <c r="B340" s="11"/>
      <c r="D340" s="12"/>
      <c r="E340" s="6"/>
      <c r="F340" s="10"/>
    </row>
    <row r="341">
      <c r="B341" s="11"/>
      <c r="D341" s="12"/>
      <c r="E341" s="6"/>
      <c r="F341" s="10"/>
    </row>
    <row r="342">
      <c r="B342" s="11"/>
      <c r="D342" s="12"/>
      <c r="E342" s="6"/>
      <c r="F342" s="10"/>
    </row>
    <row r="343">
      <c r="B343" s="11"/>
      <c r="D343" s="12"/>
      <c r="E343" s="6"/>
      <c r="F343" s="10"/>
    </row>
    <row r="344">
      <c r="B344" s="11"/>
      <c r="D344" s="12"/>
      <c r="E344" s="6"/>
      <c r="F344" s="10"/>
    </row>
    <row r="345">
      <c r="B345" s="11"/>
      <c r="D345" s="12"/>
      <c r="E345" s="6"/>
      <c r="F345" s="10"/>
    </row>
    <row r="346">
      <c r="B346" s="11"/>
      <c r="D346" s="12"/>
      <c r="E346" s="6"/>
      <c r="F346" s="10"/>
    </row>
    <row r="347">
      <c r="B347" s="11"/>
      <c r="D347" s="12"/>
      <c r="E347" s="6"/>
      <c r="F347" s="10"/>
    </row>
    <row r="348">
      <c r="B348" s="11"/>
      <c r="D348" s="12"/>
      <c r="E348" s="6"/>
      <c r="F348" s="10"/>
    </row>
    <row r="349">
      <c r="B349" s="11"/>
      <c r="D349" s="12"/>
      <c r="E349" s="6"/>
      <c r="F349" s="10"/>
    </row>
    <row r="350">
      <c r="B350" s="11"/>
      <c r="D350" s="12"/>
      <c r="E350" s="6"/>
      <c r="F350" s="10"/>
    </row>
    <row r="351">
      <c r="B351" s="11"/>
      <c r="D351" s="12"/>
      <c r="E351" s="6"/>
      <c r="F351" s="10"/>
    </row>
    <row r="352">
      <c r="B352" s="11"/>
      <c r="D352" s="12"/>
      <c r="E352" s="6"/>
      <c r="F352" s="10"/>
    </row>
    <row r="353">
      <c r="B353" s="11"/>
      <c r="D353" s="12"/>
      <c r="E353" s="6"/>
      <c r="F353" s="10"/>
    </row>
    <row r="354">
      <c r="B354" s="11"/>
      <c r="D354" s="12"/>
      <c r="E354" s="6"/>
      <c r="F354" s="10"/>
    </row>
    <row r="355">
      <c r="B355" s="11"/>
      <c r="D355" s="12"/>
      <c r="E355" s="6"/>
      <c r="F355" s="10"/>
    </row>
    <row r="356">
      <c r="B356" s="11"/>
      <c r="D356" s="12"/>
      <c r="E356" s="6"/>
      <c r="F356" s="10"/>
    </row>
    <row r="357">
      <c r="B357" s="11"/>
      <c r="D357" s="12"/>
      <c r="E357" s="6"/>
      <c r="F357" s="10"/>
    </row>
    <row r="358">
      <c r="B358" s="11"/>
      <c r="D358" s="12"/>
      <c r="E358" s="6"/>
      <c r="F358" s="10"/>
    </row>
    <row r="359">
      <c r="B359" s="11"/>
      <c r="D359" s="12"/>
      <c r="E359" s="6"/>
      <c r="F359" s="10"/>
    </row>
    <row r="360">
      <c r="B360" s="11"/>
      <c r="D360" s="12"/>
      <c r="E360" s="6"/>
      <c r="F360" s="10"/>
    </row>
    <row r="361">
      <c r="B361" s="11"/>
      <c r="D361" s="12"/>
      <c r="E361" s="6"/>
      <c r="F361" s="10"/>
    </row>
    <row r="362">
      <c r="B362" s="11"/>
      <c r="D362" s="12"/>
      <c r="E362" s="6"/>
      <c r="F362" s="10"/>
    </row>
    <row r="363">
      <c r="B363" s="11"/>
      <c r="D363" s="12"/>
      <c r="E363" s="6"/>
      <c r="F363" s="10"/>
    </row>
    <row r="364">
      <c r="B364" s="11"/>
      <c r="D364" s="12"/>
      <c r="E364" s="6"/>
      <c r="F364" s="10"/>
    </row>
    <row r="365">
      <c r="B365" s="11"/>
      <c r="D365" s="12"/>
      <c r="E365" s="6"/>
      <c r="F365" s="10"/>
    </row>
    <row r="366">
      <c r="B366" s="11"/>
      <c r="D366" s="12"/>
      <c r="E366" s="6"/>
      <c r="F366" s="10"/>
    </row>
    <row r="367">
      <c r="B367" s="11"/>
      <c r="D367" s="12"/>
      <c r="E367" s="6"/>
      <c r="F367" s="10"/>
    </row>
    <row r="368">
      <c r="B368" s="11"/>
      <c r="D368" s="12"/>
      <c r="E368" s="6"/>
      <c r="F368" s="10"/>
    </row>
    <row r="369">
      <c r="B369" s="11"/>
      <c r="D369" s="12"/>
      <c r="E369" s="6"/>
      <c r="F369" s="10"/>
    </row>
    <row r="370">
      <c r="B370" s="11"/>
      <c r="D370" s="12"/>
      <c r="E370" s="6"/>
      <c r="F370" s="10"/>
    </row>
    <row r="371">
      <c r="B371" s="11"/>
      <c r="D371" s="12"/>
      <c r="E371" s="6"/>
      <c r="F371" s="10"/>
    </row>
    <row r="372">
      <c r="B372" s="11"/>
      <c r="D372" s="12"/>
      <c r="E372" s="6"/>
      <c r="F372" s="10"/>
    </row>
    <row r="373">
      <c r="B373" s="11"/>
      <c r="D373" s="12"/>
      <c r="E373" s="6"/>
      <c r="F373" s="10"/>
    </row>
    <row r="374">
      <c r="B374" s="11"/>
      <c r="D374" s="12"/>
      <c r="E374" s="6"/>
      <c r="F374" s="10"/>
    </row>
    <row r="375">
      <c r="B375" s="11"/>
      <c r="D375" s="12"/>
      <c r="E375" s="6"/>
      <c r="F375" s="10"/>
    </row>
    <row r="376">
      <c r="B376" s="11"/>
      <c r="D376" s="12"/>
      <c r="E376" s="6"/>
      <c r="F376" s="10"/>
    </row>
    <row r="377">
      <c r="B377" s="11"/>
      <c r="D377" s="12"/>
      <c r="E377" s="6"/>
      <c r="F377" s="10"/>
    </row>
    <row r="378">
      <c r="B378" s="11"/>
      <c r="D378" s="12"/>
      <c r="E378" s="6"/>
      <c r="F378" s="10"/>
    </row>
    <row r="379">
      <c r="B379" s="11"/>
      <c r="D379" s="12"/>
      <c r="E379" s="6"/>
      <c r="F379" s="10"/>
    </row>
    <row r="380">
      <c r="B380" s="11"/>
      <c r="D380" s="12"/>
      <c r="E380" s="6"/>
      <c r="F380" s="10"/>
    </row>
    <row r="381">
      <c r="B381" s="11"/>
      <c r="D381" s="12"/>
      <c r="E381" s="6"/>
      <c r="F381" s="10"/>
    </row>
    <row r="382">
      <c r="B382" s="11"/>
      <c r="D382" s="12"/>
      <c r="E382" s="6"/>
      <c r="F382" s="10"/>
    </row>
    <row r="383">
      <c r="B383" s="11"/>
      <c r="D383" s="12"/>
      <c r="E383" s="6"/>
      <c r="F383" s="10"/>
    </row>
    <row r="384">
      <c r="B384" s="11"/>
      <c r="D384" s="12"/>
      <c r="E384" s="6"/>
      <c r="F384" s="10"/>
    </row>
    <row r="385">
      <c r="B385" s="11"/>
      <c r="D385" s="12"/>
      <c r="E385" s="6"/>
      <c r="F385" s="10"/>
    </row>
    <row r="386">
      <c r="B386" s="11"/>
      <c r="D386" s="12"/>
      <c r="E386" s="6"/>
      <c r="F386" s="10"/>
    </row>
    <row r="387">
      <c r="B387" s="11"/>
      <c r="D387" s="12"/>
      <c r="E387" s="6"/>
      <c r="F387" s="10"/>
    </row>
    <row r="388">
      <c r="B388" s="11"/>
      <c r="D388" s="12"/>
      <c r="E388" s="6"/>
      <c r="F388" s="10"/>
    </row>
    <row r="389">
      <c r="B389" s="11"/>
      <c r="D389" s="12"/>
      <c r="E389" s="6"/>
      <c r="F389" s="10"/>
    </row>
    <row r="390">
      <c r="B390" s="11"/>
      <c r="D390" s="12"/>
      <c r="E390" s="6"/>
      <c r="F390" s="10"/>
    </row>
    <row r="391">
      <c r="B391" s="11"/>
      <c r="D391" s="12"/>
      <c r="E391" s="6"/>
      <c r="F391" s="10"/>
    </row>
    <row r="392">
      <c r="B392" s="11"/>
      <c r="D392" s="12"/>
      <c r="E392" s="6"/>
      <c r="F392" s="10"/>
    </row>
    <row r="393">
      <c r="B393" s="11"/>
      <c r="D393" s="12"/>
      <c r="E393" s="6"/>
      <c r="F393" s="10"/>
    </row>
    <row r="394">
      <c r="B394" s="11"/>
      <c r="D394" s="12"/>
      <c r="E394" s="6"/>
      <c r="F394" s="10"/>
    </row>
    <row r="395">
      <c r="B395" s="11"/>
      <c r="D395" s="12"/>
      <c r="E395" s="6"/>
      <c r="F395" s="10"/>
    </row>
    <row r="396">
      <c r="B396" s="11"/>
      <c r="D396" s="12"/>
      <c r="E396" s="6"/>
      <c r="F396" s="10"/>
    </row>
    <row r="397">
      <c r="B397" s="11"/>
      <c r="D397" s="12"/>
      <c r="E397" s="6"/>
      <c r="F397" s="10"/>
    </row>
    <row r="398">
      <c r="B398" s="11"/>
      <c r="D398" s="12"/>
      <c r="E398" s="6"/>
      <c r="F398" s="10"/>
    </row>
    <row r="399">
      <c r="B399" s="11"/>
      <c r="D399" s="12"/>
      <c r="E399" s="6"/>
      <c r="F399" s="10"/>
    </row>
    <row r="400">
      <c r="B400" s="11"/>
      <c r="D400" s="12"/>
      <c r="E400" s="6"/>
      <c r="F400" s="10"/>
    </row>
    <row r="401">
      <c r="B401" s="11"/>
      <c r="D401" s="12"/>
      <c r="E401" s="6"/>
      <c r="F401" s="10"/>
    </row>
    <row r="402">
      <c r="B402" s="11"/>
      <c r="D402" s="12"/>
      <c r="E402" s="6"/>
      <c r="F402" s="10"/>
    </row>
    <row r="403">
      <c r="B403" s="11"/>
      <c r="D403" s="12"/>
      <c r="E403" s="6"/>
      <c r="F403" s="10"/>
    </row>
    <row r="404">
      <c r="B404" s="11"/>
      <c r="D404" s="12"/>
      <c r="E404" s="6"/>
      <c r="F404" s="10"/>
    </row>
    <row r="405">
      <c r="B405" s="11"/>
      <c r="D405" s="12"/>
      <c r="E405" s="6"/>
      <c r="F405" s="10"/>
    </row>
    <row r="406">
      <c r="B406" s="11"/>
      <c r="D406" s="12"/>
      <c r="E406" s="6"/>
      <c r="F406" s="10"/>
    </row>
    <row r="407">
      <c r="B407" s="11"/>
      <c r="D407" s="12"/>
      <c r="E407" s="6"/>
      <c r="F407" s="10"/>
    </row>
    <row r="408">
      <c r="B408" s="11"/>
      <c r="D408" s="12"/>
      <c r="E408" s="6"/>
      <c r="F408" s="10"/>
    </row>
    <row r="409">
      <c r="B409" s="11"/>
      <c r="D409" s="12"/>
      <c r="E409" s="6"/>
      <c r="F409" s="10"/>
    </row>
    <row r="410">
      <c r="B410" s="11"/>
      <c r="D410" s="12"/>
      <c r="E410" s="6"/>
      <c r="F410" s="10"/>
    </row>
    <row r="411">
      <c r="B411" s="11"/>
      <c r="D411" s="12"/>
      <c r="E411" s="6"/>
      <c r="F411" s="10"/>
    </row>
    <row r="412">
      <c r="B412" s="11"/>
      <c r="D412" s="12"/>
      <c r="E412" s="6"/>
      <c r="F412" s="10"/>
    </row>
    <row r="413">
      <c r="B413" s="11"/>
      <c r="D413" s="12"/>
      <c r="E413" s="6"/>
      <c r="F413" s="10"/>
    </row>
    <row r="414">
      <c r="B414" s="11"/>
      <c r="D414" s="12"/>
      <c r="E414" s="6"/>
      <c r="F414" s="10"/>
    </row>
    <row r="415">
      <c r="B415" s="11"/>
      <c r="D415" s="12"/>
      <c r="E415" s="6"/>
      <c r="F415" s="10"/>
    </row>
    <row r="416">
      <c r="B416" s="11"/>
      <c r="D416" s="12"/>
      <c r="E416" s="6"/>
      <c r="F416" s="10"/>
    </row>
    <row r="417">
      <c r="B417" s="11"/>
      <c r="D417" s="12"/>
      <c r="E417" s="6"/>
      <c r="F417" s="10"/>
    </row>
    <row r="418">
      <c r="B418" s="11"/>
      <c r="D418" s="12"/>
      <c r="E418" s="6"/>
      <c r="F418" s="10"/>
    </row>
    <row r="419">
      <c r="B419" s="11"/>
      <c r="D419" s="12"/>
      <c r="E419" s="6"/>
      <c r="F419" s="10"/>
    </row>
    <row r="420">
      <c r="B420" s="11"/>
      <c r="D420" s="12"/>
      <c r="E420" s="6"/>
      <c r="F420" s="10"/>
    </row>
    <row r="421">
      <c r="B421" s="11"/>
      <c r="D421" s="12"/>
      <c r="E421" s="6"/>
      <c r="F421" s="10"/>
    </row>
    <row r="422">
      <c r="B422" s="11"/>
      <c r="D422" s="12"/>
      <c r="E422" s="6"/>
      <c r="F422" s="10"/>
    </row>
    <row r="423">
      <c r="B423" s="11"/>
      <c r="D423" s="12"/>
      <c r="E423" s="6"/>
      <c r="F423" s="10"/>
    </row>
    <row r="424">
      <c r="B424" s="11"/>
      <c r="D424" s="12"/>
      <c r="E424" s="6"/>
      <c r="F424" s="10"/>
    </row>
    <row r="425">
      <c r="B425" s="11"/>
      <c r="D425" s="12"/>
      <c r="E425" s="6"/>
      <c r="F425" s="10"/>
    </row>
    <row r="426">
      <c r="B426" s="11"/>
      <c r="D426" s="12"/>
      <c r="E426" s="6"/>
      <c r="F426" s="10"/>
    </row>
    <row r="427">
      <c r="B427" s="11"/>
      <c r="D427" s="12"/>
      <c r="E427" s="6"/>
      <c r="F427" s="10"/>
    </row>
    <row r="428">
      <c r="B428" s="11"/>
      <c r="D428" s="12"/>
      <c r="E428" s="6"/>
      <c r="F428" s="10"/>
    </row>
    <row r="429">
      <c r="B429" s="11"/>
      <c r="D429" s="12"/>
      <c r="E429" s="6"/>
      <c r="F429" s="10"/>
    </row>
    <row r="430">
      <c r="B430" s="11"/>
      <c r="D430" s="12"/>
      <c r="E430" s="6"/>
      <c r="F430" s="10"/>
    </row>
    <row r="431">
      <c r="B431" s="11"/>
      <c r="D431" s="12"/>
      <c r="E431" s="6"/>
      <c r="F431" s="10"/>
    </row>
    <row r="432">
      <c r="B432" s="11"/>
      <c r="D432" s="12"/>
      <c r="E432" s="6"/>
      <c r="F432" s="10"/>
    </row>
    <row r="433">
      <c r="B433" s="11"/>
      <c r="D433" s="12"/>
      <c r="E433" s="6"/>
      <c r="F433" s="10"/>
    </row>
    <row r="434">
      <c r="B434" s="11"/>
      <c r="D434" s="12"/>
      <c r="E434" s="6"/>
      <c r="F434" s="10"/>
    </row>
    <row r="435">
      <c r="B435" s="11"/>
      <c r="D435" s="12"/>
      <c r="E435" s="6"/>
      <c r="F435" s="10"/>
    </row>
    <row r="436">
      <c r="B436" s="11"/>
      <c r="D436" s="12"/>
      <c r="E436" s="6"/>
      <c r="F436" s="10"/>
    </row>
    <row r="437">
      <c r="B437" s="11"/>
      <c r="D437" s="12"/>
      <c r="E437" s="6"/>
      <c r="F437" s="10"/>
    </row>
    <row r="438">
      <c r="B438" s="11"/>
      <c r="D438" s="12"/>
      <c r="E438" s="6"/>
      <c r="F438" s="10"/>
    </row>
    <row r="439">
      <c r="B439" s="11"/>
      <c r="D439" s="12"/>
      <c r="E439" s="6"/>
      <c r="F439" s="10"/>
    </row>
    <row r="440">
      <c r="B440" s="11"/>
      <c r="D440" s="12"/>
      <c r="E440" s="6"/>
      <c r="F440" s="10"/>
    </row>
    <row r="441">
      <c r="B441" s="11"/>
      <c r="D441" s="12"/>
      <c r="E441" s="6"/>
      <c r="F441" s="10"/>
    </row>
    <row r="442">
      <c r="B442" s="11"/>
      <c r="D442" s="12"/>
      <c r="E442" s="6"/>
      <c r="F442" s="10"/>
    </row>
    <row r="443">
      <c r="B443" s="11"/>
      <c r="D443" s="12"/>
      <c r="E443" s="6"/>
      <c r="F443" s="10"/>
    </row>
    <row r="444">
      <c r="B444" s="11"/>
      <c r="D444" s="12"/>
      <c r="E444" s="6"/>
      <c r="F444" s="10"/>
    </row>
    <row r="445">
      <c r="B445" s="11"/>
      <c r="D445" s="12"/>
      <c r="E445" s="6"/>
      <c r="F445" s="10"/>
    </row>
    <row r="446">
      <c r="B446" s="11"/>
      <c r="D446" s="12"/>
      <c r="E446" s="6"/>
      <c r="F446" s="10"/>
    </row>
    <row r="447">
      <c r="B447" s="11"/>
      <c r="D447" s="12"/>
      <c r="E447" s="6"/>
      <c r="F447" s="10"/>
    </row>
    <row r="448">
      <c r="B448" s="11"/>
      <c r="D448" s="12"/>
      <c r="E448" s="6"/>
      <c r="F448" s="10"/>
    </row>
    <row r="449">
      <c r="B449" s="11"/>
      <c r="D449" s="12"/>
      <c r="E449" s="6"/>
      <c r="F449" s="10"/>
    </row>
    <row r="450">
      <c r="B450" s="11"/>
      <c r="D450" s="12"/>
      <c r="E450" s="6"/>
      <c r="F450" s="10"/>
    </row>
    <row r="451">
      <c r="B451" s="11"/>
      <c r="D451" s="12"/>
      <c r="E451" s="6"/>
      <c r="F451" s="10"/>
    </row>
    <row r="452">
      <c r="B452" s="11"/>
      <c r="D452" s="12"/>
      <c r="E452" s="6"/>
      <c r="F452" s="10"/>
    </row>
    <row r="453">
      <c r="B453" s="11"/>
      <c r="D453" s="12"/>
      <c r="E453" s="6"/>
      <c r="F453" s="10"/>
    </row>
    <row r="454">
      <c r="B454" s="11"/>
      <c r="D454" s="12"/>
      <c r="E454" s="6"/>
      <c r="F454" s="10"/>
    </row>
    <row r="455">
      <c r="B455" s="11"/>
      <c r="D455" s="12"/>
      <c r="E455" s="6"/>
      <c r="F455" s="10"/>
    </row>
    <row r="456">
      <c r="B456" s="11"/>
      <c r="D456" s="12"/>
      <c r="E456" s="6"/>
      <c r="F456" s="10"/>
    </row>
    <row r="457">
      <c r="B457" s="11"/>
      <c r="D457" s="12"/>
      <c r="E457" s="6"/>
      <c r="F457" s="10"/>
    </row>
    <row r="458">
      <c r="B458" s="11"/>
      <c r="D458" s="12"/>
      <c r="E458" s="6"/>
      <c r="F458" s="10"/>
    </row>
    <row r="459">
      <c r="B459" s="11"/>
      <c r="D459" s="12"/>
      <c r="E459" s="6"/>
      <c r="F459" s="10"/>
    </row>
    <row r="460">
      <c r="B460" s="11"/>
      <c r="D460" s="12"/>
      <c r="E460" s="6"/>
      <c r="F460" s="10"/>
    </row>
    <row r="461">
      <c r="B461" s="11"/>
      <c r="D461" s="12"/>
      <c r="E461" s="6"/>
      <c r="F461" s="10"/>
    </row>
    <row r="462">
      <c r="B462" s="11"/>
      <c r="D462" s="12"/>
      <c r="E462" s="6"/>
      <c r="F462" s="10"/>
    </row>
    <row r="463">
      <c r="B463" s="11"/>
      <c r="D463" s="12"/>
      <c r="E463" s="6"/>
      <c r="F463" s="10"/>
    </row>
    <row r="464">
      <c r="B464" s="11"/>
      <c r="D464" s="12"/>
      <c r="E464" s="6"/>
      <c r="F464" s="10"/>
    </row>
    <row r="465">
      <c r="B465" s="11"/>
      <c r="D465" s="12"/>
      <c r="E465" s="6"/>
      <c r="F465" s="10"/>
    </row>
    <row r="466">
      <c r="B466" s="11"/>
      <c r="D466" s="12"/>
      <c r="E466" s="6"/>
      <c r="F466" s="10"/>
    </row>
    <row r="467">
      <c r="B467" s="11"/>
      <c r="D467" s="12"/>
      <c r="E467" s="6"/>
      <c r="F467" s="10"/>
    </row>
    <row r="468">
      <c r="B468" s="11"/>
      <c r="D468" s="12"/>
      <c r="E468" s="6"/>
      <c r="F468" s="10"/>
    </row>
    <row r="469">
      <c r="B469" s="11"/>
      <c r="D469" s="12"/>
      <c r="E469" s="6"/>
      <c r="F469" s="10"/>
    </row>
    <row r="470">
      <c r="B470" s="11"/>
      <c r="D470" s="12"/>
      <c r="E470" s="6"/>
      <c r="F470" s="10"/>
    </row>
    <row r="471">
      <c r="B471" s="11"/>
      <c r="D471" s="12"/>
      <c r="E471" s="6"/>
      <c r="F471" s="10"/>
    </row>
    <row r="472">
      <c r="B472" s="11"/>
      <c r="D472" s="12"/>
      <c r="E472" s="6"/>
      <c r="F472" s="10"/>
    </row>
    <row r="473">
      <c r="B473" s="11"/>
      <c r="D473" s="12"/>
      <c r="E473" s="6"/>
      <c r="F473" s="10"/>
    </row>
    <row r="474">
      <c r="B474" s="11"/>
      <c r="D474" s="12"/>
      <c r="E474" s="6"/>
      <c r="F474" s="10"/>
    </row>
    <row r="475">
      <c r="B475" s="11"/>
      <c r="D475" s="12"/>
      <c r="E475" s="6"/>
      <c r="F475" s="10"/>
    </row>
    <row r="476">
      <c r="B476" s="11"/>
      <c r="D476" s="12"/>
      <c r="E476" s="6"/>
      <c r="F476" s="10"/>
    </row>
    <row r="477">
      <c r="B477" s="11"/>
      <c r="D477" s="12"/>
      <c r="E477" s="6"/>
      <c r="F477" s="10"/>
    </row>
    <row r="478">
      <c r="B478" s="11"/>
      <c r="D478" s="12"/>
      <c r="E478" s="6"/>
      <c r="F478" s="10"/>
    </row>
    <row r="479">
      <c r="B479" s="11"/>
      <c r="D479" s="12"/>
      <c r="E479" s="6"/>
      <c r="F479" s="10"/>
    </row>
    <row r="480">
      <c r="B480" s="11"/>
      <c r="D480" s="12"/>
      <c r="E480" s="6"/>
      <c r="F480" s="10"/>
    </row>
    <row r="481">
      <c r="B481" s="11"/>
      <c r="D481" s="12"/>
      <c r="E481" s="6"/>
      <c r="F481" s="10"/>
    </row>
    <row r="482">
      <c r="B482" s="11"/>
      <c r="D482" s="12"/>
      <c r="E482" s="6"/>
      <c r="F482" s="10"/>
    </row>
    <row r="483">
      <c r="B483" s="11"/>
      <c r="D483" s="12"/>
      <c r="E483" s="6"/>
      <c r="F483" s="10"/>
    </row>
    <row r="484">
      <c r="B484" s="11"/>
      <c r="D484" s="12"/>
      <c r="E484" s="6"/>
      <c r="F484" s="10"/>
    </row>
    <row r="485">
      <c r="B485" s="11"/>
      <c r="D485" s="12"/>
      <c r="E485" s="6"/>
      <c r="F485" s="10"/>
    </row>
    <row r="486">
      <c r="B486" s="11"/>
      <c r="D486" s="12"/>
      <c r="E486" s="6"/>
      <c r="F486" s="10"/>
    </row>
    <row r="487">
      <c r="B487" s="11"/>
      <c r="D487" s="12"/>
      <c r="E487" s="6"/>
      <c r="F487" s="10"/>
    </row>
    <row r="488">
      <c r="B488" s="11"/>
      <c r="D488" s="12"/>
      <c r="E488" s="6"/>
      <c r="F488" s="10"/>
    </row>
    <row r="489">
      <c r="B489" s="11"/>
      <c r="D489" s="12"/>
      <c r="E489" s="6"/>
      <c r="F489" s="10"/>
    </row>
    <row r="490">
      <c r="B490" s="11"/>
      <c r="D490" s="12"/>
      <c r="E490" s="6"/>
      <c r="F490" s="10"/>
    </row>
    <row r="491">
      <c r="B491" s="11"/>
      <c r="D491" s="12"/>
      <c r="E491" s="6"/>
      <c r="F491" s="10"/>
    </row>
    <row r="492">
      <c r="B492" s="11"/>
      <c r="D492" s="12"/>
      <c r="E492" s="6"/>
      <c r="F492" s="10"/>
    </row>
    <row r="493">
      <c r="B493" s="11"/>
      <c r="D493" s="12"/>
      <c r="E493" s="6"/>
      <c r="F493" s="10"/>
    </row>
    <row r="494">
      <c r="B494" s="11"/>
      <c r="D494" s="12"/>
      <c r="E494" s="6"/>
      <c r="F494" s="10"/>
    </row>
    <row r="495">
      <c r="B495" s="11"/>
      <c r="D495" s="12"/>
      <c r="E495" s="6"/>
      <c r="F495" s="10"/>
    </row>
    <row r="496">
      <c r="B496" s="11"/>
      <c r="D496" s="12"/>
      <c r="E496" s="6"/>
      <c r="F496" s="10"/>
    </row>
    <row r="497">
      <c r="B497" s="11"/>
      <c r="D497" s="12"/>
      <c r="E497" s="6"/>
      <c r="F497" s="10"/>
    </row>
    <row r="498">
      <c r="B498" s="11"/>
      <c r="D498" s="12"/>
      <c r="E498" s="6"/>
      <c r="F498" s="10"/>
    </row>
    <row r="499">
      <c r="B499" s="11"/>
      <c r="D499" s="12"/>
      <c r="E499" s="6"/>
      <c r="F499" s="10"/>
    </row>
    <row r="500">
      <c r="B500" s="11"/>
      <c r="D500" s="12"/>
      <c r="E500" s="6"/>
      <c r="F500" s="10"/>
    </row>
    <row r="501">
      <c r="B501" s="11"/>
      <c r="D501" s="12"/>
      <c r="E501" s="6"/>
      <c r="F501" s="10"/>
    </row>
    <row r="502">
      <c r="B502" s="11"/>
      <c r="D502" s="12"/>
      <c r="E502" s="6"/>
      <c r="F502" s="10"/>
    </row>
    <row r="503">
      <c r="B503" s="11"/>
      <c r="D503" s="12"/>
      <c r="E503" s="6"/>
      <c r="F503" s="10"/>
    </row>
    <row r="504">
      <c r="B504" s="11"/>
      <c r="D504" s="12"/>
      <c r="E504" s="6"/>
      <c r="F504" s="10"/>
    </row>
    <row r="505">
      <c r="B505" s="11"/>
      <c r="D505" s="12"/>
      <c r="E505" s="6"/>
      <c r="F505" s="10"/>
    </row>
    <row r="506">
      <c r="B506" s="11"/>
      <c r="D506" s="12"/>
      <c r="E506" s="6"/>
      <c r="F506" s="10"/>
    </row>
    <row r="507">
      <c r="B507" s="11"/>
      <c r="D507" s="12"/>
      <c r="E507" s="6"/>
      <c r="F507" s="10"/>
    </row>
    <row r="508">
      <c r="B508" s="11"/>
      <c r="D508" s="12"/>
      <c r="E508" s="6"/>
      <c r="F508" s="10"/>
    </row>
    <row r="509">
      <c r="B509" s="11"/>
      <c r="D509" s="12"/>
      <c r="E509" s="6"/>
      <c r="F509" s="10"/>
    </row>
    <row r="510">
      <c r="B510" s="11"/>
      <c r="D510" s="12"/>
      <c r="E510" s="6"/>
      <c r="F510" s="10"/>
    </row>
    <row r="511">
      <c r="B511" s="11"/>
      <c r="D511" s="12"/>
      <c r="E511" s="6"/>
      <c r="F511" s="10"/>
    </row>
    <row r="512">
      <c r="B512" s="11"/>
      <c r="D512" s="12"/>
      <c r="E512" s="6"/>
      <c r="F512" s="10"/>
    </row>
    <row r="513">
      <c r="B513" s="11"/>
      <c r="D513" s="12"/>
      <c r="E513" s="6"/>
      <c r="F513" s="10"/>
    </row>
    <row r="514">
      <c r="B514" s="11"/>
      <c r="D514" s="12"/>
      <c r="E514" s="6"/>
      <c r="F514" s="10"/>
    </row>
    <row r="515">
      <c r="B515" s="11"/>
      <c r="D515" s="12"/>
      <c r="E515" s="6"/>
      <c r="F515" s="10"/>
    </row>
    <row r="516">
      <c r="B516" s="11"/>
      <c r="D516" s="12"/>
      <c r="E516" s="6"/>
      <c r="F516" s="10"/>
    </row>
    <row r="517">
      <c r="B517" s="11"/>
      <c r="D517" s="12"/>
      <c r="E517" s="6"/>
      <c r="F517" s="10"/>
    </row>
    <row r="518">
      <c r="B518" s="11"/>
      <c r="D518" s="12"/>
      <c r="E518" s="6"/>
      <c r="F518" s="10"/>
    </row>
    <row r="519">
      <c r="B519" s="11"/>
      <c r="D519" s="12"/>
      <c r="E519" s="6"/>
      <c r="F519" s="10"/>
    </row>
    <row r="520">
      <c r="B520" s="11"/>
      <c r="D520" s="12"/>
      <c r="E520" s="6"/>
      <c r="F520" s="10"/>
    </row>
    <row r="521">
      <c r="B521" s="11"/>
      <c r="D521" s="12"/>
      <c r="E521" s="6"/>
      <c r="F521" s="10"/>
    </row>
    <row r="522">
      <c r="B522" s="11"/>
      <c r="D522" s="12"/>
      <c r="E522" s="6"/>
      <c r="F522" s="10"/>
    </row>
    <row r="523">
      <c r="B523" s="11"/>
      <c r="D523" s="12"/>
      <c r="E523" s="6"/>
      <c r="F523" s="10"/>
    </row>
    <row r="524">
      <c r="B524" s="11"/>
      <c r="D524" s="12"/>
      <c r="E524" s="6"/>
      <c r="F524" s="10"/>
    </row>
    <row r="525">
      <c r="B525" s="11"/>
      <c r="D525" s="12"/>
      <c r="E525" s="6"/>
      <c r="F525" s="10"/>
    </row>
    <row r="526">
      <c r="B526" s="11"/>
      <c r="D526" s="12"/>
      <c r="E526" s="6"/>
      <c r="F526" s="10"/>
    </row>
    <row r="527">
      <c r="B527" s="11"/>
      <c r="D527" s="12"/>
      <c r="E527" s="6"/>
      <c r="F527" s="10"/>
    </row>
    <row r="528">
      <c r="B528" s="11"/>
      <c r="D528" s="12"/>
      <c r="E528" s="6"/>
      <c r="F528" s="10"/>
    </row>
    <row r="529">
      <c r="B529" s="11"/>
      <c r="D529" s="12"/>
      <c r="E529" s="6"/>
      <c r="F529" s="10"/>
    </row>
    <row r="530">
      <c r="B530" s="11"/>
      <c r="D530" s="12"/>
      <c r="E530" s="6"/>
      <c r="F530" s="10"/>
    </row>
    <row r="531">
      <c r="B531" s="11"/>
      <c r="D531" s="12"/>
      <c r="E531" s="6"/>
      <c r="F531" s="10"/>
    </row>
    <row r="532">
      <c r="B532" s="11"/>
      <c r="D532" s="12"/>
      <c r="E532" s="6"/>
      <c r="F532" s="10"/>
    </row>
    <row r="533">
      <c r="B533" s="11"/>
      <c r="D533" s="12"/>
      <c r="E533" s="6"/>
      <c r="F533" s="10"/>
    </row>
    <row r="534">
      <c r="B534" s="11"/>
      <c r="D534" s="12"/>
      <c r="E534" s="6"/>
      <c r="F534" s="10"/>
    </row>
    <row r="535">
      <c r="B535" s="11"/>
      <c r="D535" s="12"/>
      <c r="E535" s="6"/>
      <c r="F535" s="10"/>
    </row>
    <row r="536">
      <c r="B536" s="11"/>
      <c r="D536" s="12"/>
      <c r="E536" s="6"/>
      <c r="F536" s="10"/>
    </row>
    <row r="537">
      <c r="B537" s="11"/>
      <c r="D537" s="12"/>
      <c r="E537" s="6"/>
      <c r="F537" s="10"/>
    </row>
    <row r="538">
      <c r="B538" s="11"/>
      <c r="D538" s="12"/>
      <c r="E538" s="6"/>
      <c r="F538" s="10"/>
    </row>
    <row r="539">
      <c r="B539" s="11"/>
      <c r="D539" s="12"/>
      <c r="E539" s="6"/>
      <c r="F539" s="10"/>
    </row>
    <row r="540">
      <c r="B540" s="11"/>
      <c r="D540" s="12"/>
      <c r="E540" s="6"/>
      <c r="F540" s="10"/>
    </row>
    <row r="541">
      <c r="B541" s="11"/>
      <c r="D541" s="12"/>
      <c r="E541" s="6"/>
      <c r="F541" s="10"/>
    </row>
    <row r="542">
      <c r="B542" s="11"/>
      <c r="D542" s="12"/>
      <c r="E542" s="6"/>
      <c r="F542" s="10"/>
    </row>
    <row r="543">
      <c r="B543" s="11"/>
      <c r="D543" s="12"/>
      <c r="E543" s="6"/>
      <c r="F543" s="10"/>
    </row>
    <row r="544">
      <c r="B544" s="11"/>
      <c r="D544" s="12"/>
      <c r="E544" s="6"/>
      <c r="F544" s="10"/>
    </row>
    <row r="545">
      <c r="B545" s="11"/>
      <c r="D545" s="12"/>
      <c r="E545" s="6"/>
      <c r="F545" s="10"/>
    </row>
    <row r="546">
      <c r="B546" s="11"/>
      <c r="D546" s="12"/>
      <c r="E546" s="6"/>
      <c r="F546" s="10"/>
    </row>
    <row r="547">
      <c r="B547" s="11"/>
      <c r="D547" s="12"/>
      <c r="E547" s="6"/>
      <c r="F547" s="10"/>
    </row>
    <row r="548">
      <c r="B548" s="11"/>
      <c r="D548" s="12"/>
      <c r="E548" s="6"/>
      <c r="F548" s="10"/>
    </row>
    <row r="549">
      <c r="B549" s="11"/>
      <c r="D549" s="12"/>
      <c r="E549" s="6"/>
      <c r="F549" s="10"/>
    </row>
    <row r="550">
      <c r="B550" s="11"/>
      <c r="D550" s="12"/>
      <c r="E550" s="6"/>
      <c r="F550" s="10"/>
    </row>
    <row r="551">
      <c r="B551" s="11"/>
      <c r="D551" s="12"/>
      <c r="E551" s="6"/>
      <c r="F551" s="10"/>
    </row>
    <row r="552">
      <c r="B552" s="11"/>
      <c r="D552" s="12"/>
      <c r="E552" s="6"/>
      <c r="F552" s="10"/>
    </row>
    <row r="553">
      <c r="B553" s="11"/>
      <c r="D553" s="12"/>
      <c r="E553" s="6"/>
      <c r="F553" s="10"/>
    </row>
    <row r="554">
      <c r="B554" s="11"/>
      <c r="D554" s="12"/>
      <c r="E554" s="6"/>
      <c r="F554" s="10"/>
    </row>
    <row r="555">
      <c r="B555" s="11"/>
      <c r="D555" s="12"/>
      <c r="E555" s="6"/>
      <c r="F555" s="10"/>
    </row>
    <row r="556">
      <c r="B556" s="11"/>
      <c r="D556" s="12"/>
      <c r="E556" s="6"/>
      <c r="F556" s="10"/>
    </row>
    <row r="557">
      <c r="B557" s="11"/>
      <c r="D557" s="12"/>
      <c r="E557" s="6"/>
      <c r="F557" s="10"/>
    </row>
    <row r="558">
      <c r="B558" s="11"/>
      <c r="D558" s="12"/>
      <c r="E558" s="6"/>
      <c r="F558" s="10"/>
    </row>
    <row r="559">
      <c r="B559" s="11"/>
      <c r="D559" s="12"/>
      <c r="E559" s="6"/>
      <c r="F559" s="10"/>
    </row>
    <row r="560">
      <c r="B560" s="11"/>
      <c r="D560" s="12"/>
      <c r="E560" s="6"/>
      <c r="F560" s="10"/>
    </row>
    <row r="561">
      <c r="B561" s="11"/>
      <c r="D561" s="12"/>
      <c r="E561" s="6"/>
      <c r="F561" s="10"/>
    </row>
    <row r="562">
      <c r="B562" s="11"/>
      <c r="D562" s="12"/>
      <c r="E562" s="6"/>
      <c r="F562" s="10"/>
    </row>
    <row r="563">
      <c r="B563" s="11"/>
      <c r="D563" s="12"/>
      <c r="E563" s="6"/>
      <c r="F563" s="10"/>
    </row>
    <row r="564">
      <c r="B564" s="11"/>
      <c r="D564" s="12"/>
      <c r="E564" s="6"/>
      <c r="F564" s="10"/>
    </row>
    <row r="565">
      <c r="B565" s="11"/>
      <c r="D565" s="12"/>
      <c r="E565" s="6"/>
      <c r="F565" s="10"/>
    </row>
    <row r="566">
      <c r="B566" s="11"/>
      <c r="D566" s="12"/>
      <c r="E566" s="6"/>
      <c r="F566" s="10"/>
    </row>
    <row r="567">
      <c r="B567" s="11"/>
      <c r="D567" s="12"/>
      <c r="E567" s="6"/>
      <c r="F567" s="10"/>
    </row>
    <row r="568">
      <c r="B568" s="11"/>
      <c r="D568" s="12"/>
      <c r="E568" s="6"/>
      <c r="F568" s="10"/>
    </row>
    <row r="569">
      <c r="B569" s="11"/>
      <c r="D569" s="12"/>
      <c r="E569" s="6"/>
      <c r="F569" s="10"/>
    </row>
    <row r="570">
      <c r="B570" s="11"/>
      <c r="D570" s="12"/>
      <c r="E570" s="6"/>
      <c r="F570" s="10"/>
    </row>
    <row r="571">
      <c r="B571" s="11"/>
      <c r="D571" s="12"/>
      <c r="E571" s="6"/>
      <c r="F571" s="10"/>
    </row>
    <row r="572">
      <c r="B572" s="11"/>
      <c r="D572" s="12"/>
      <c r="E572" s="6"/>
      <c r="F572" s="10"/>
    </row>
    <row r="573">
      <c r="B573" s="11"/>
      <c r="D573" s="12"/>
      <c r="E573" s="6"/>
      <c r="F573" s="10"/>
    </row>
    <row r="574">
      <c r="B574" s="11"/>
      <c r="D574" s="12"/>
      <c r="E574" s="6"/>
      <c r="F574" s="10"/>
    </row>
    <row r="575">
      <c r="B575" s="11"/>
      <c r="D575" s="12"/>
      <c r="E575" s="6"/>
      <c r="F575" s="10"/>
    </row>
    <row r="576">
      <c r="B576" s="11"/>
      <c r="D576" s="12"/>
      <c r="E576" s="6"/>
      <c r="F576" s="10"/>
    </row>
    <row r="577">
      <c r="B577" s="11"/>
      <c r="D577" s="12"/>
      <c r="E577" s="6"/>
      <c r="F577" s="10"/>
    </row>
    <row r="578">
      <c r="B578" s="11"/>
      <c r="D578" s="12"/>
      <c r="E578" s="6"/>
      <c r="F578" s="10"/>
    </row>
    <row r="579">
      <c r="B579" s="11"/>
      <c r="D579" s="12"/>
      <c r="E579" s="6"/>
      <c r="F579" s="10"/>
    </row>
    <row r="580">
      <c r="B580" s="11"/>
      <c r="D580" s="12"/>
      <c r="E580" s="6"/>
      <c r="F580" s="10"/>
    </row>
    <row r="581">
      <c r="B581" s="11"/>
      <c r="D581" s="12"/>
      <c r="E581" s="6"/>
      <c r="F581" s="10"/>
    </row>
    <row r="582">
      <c r="B582" s="11"/>
      <c r="D582" s="12"/>
      <c r="E582" s="6"/>
      <c r="F582" s="10"/>
    </row>
    <row r="583">
      <c r="B583" s="11"/>
      <c r="D583" s="12"/>
      <c r="E583" s="6"/>
      <c r="F583" s="10"/>
    </row>
    <row r="584">
      <c r="B584" s="11"/>
      <c r="D584" s="12"/>
      <c r="E584" s="6"/>
      <c r="F584" s="10"/>
    </row>
    <row r="585">
      <c r="B585" s="11"/>
      <c r="D585" s="12"/>
      <c r="E585" s="6"/>
      <c r="F585" s="10"/>
    </row>
    <row r="586">
      <c r="B586" s="11"/>
      <c r="D586" s="12"/>
      <c r="E586" s="6"/>
      <c r="F586" s="10"/>
    </row>
    <row r="587">
      <c r="B587" s="11"/>
      <c r="D587" s="12"/>
      <c r="E587" s="6"/>
      <c r="F587" s="10"/>
    </row>
    <row r="588">
      <c r="B588" s="11"/>
      <c r="D588" s="12"/>
      <c r="E588" s="6"/>
      <c r="F588" s="10"/>
    </row>
    <row r="589">
      <c r="B589" s="11"/>
      <c r="D589" s="12"/>
      <c r="E589" s="6"/>
      <c r="F589" s="10"/>
    </row>
    <row r="590">
      <c r="B590" s="11"/>
      <c r="D590" s="12"/>
      <c r="E590" s="6"/>
      <c r="F590" s="10"/>
    </row>
    <row r="591">
      <c r="B591" s="11"/>
      <c r="D591" s="12"/>
      <c r="E591" s="6"/>
      <c r="F591" s="10"/>
    </row>
    <row r="592">
      <c r="B592" s="11"/>
      <c r="D592" s="12"/>
      <c r="E592" s="6"/>
      <c r="F592" s="10"/>
    </row>
    <row r="593">
      <c r="B593" s="11"/>
      <c r="D593" s="12"/>
      <c r="E593" s="6"/>
      <c r="F593" s="10"/>
    </row>
    <row r="594">
      <c r="B594" s="11"/>
      <c r="D594" s="12"/>
      <c r="E594" s="6"/>
      <c r="F594" s="10"/>
    </row>
    <row r="595">
      <c r="B595" s="11"/>
      <c r="D595" s="12"/>
      <c r="E595" s="6"/>
      <c r="F595" s="10"/>
    </row>
    <row r="596">
      <c r="B596" s="11"/>
      <c r="D596" s="12"/>
      <c r="E596" s="6"/>
      <c r="F596" s="10"/>
    </row>
    <row r="597">
      <c r="B597" s="11"/>
      <c r="D597" s="12"/>
      <c r="E597" s="6"/>
      <c r="F597" s="10"/>
    </row>
    <row r="598">
      <c r="B598" s="11"/>
      <c r="D598" s="12"/>
      <c r="E598" s="6"/>
      <c r="F598" s="10"/>
    </row>
    <row r="599">
      <c r="B599" s="11"/>
      <c r="D599" s="12"/>
      <c r="E599" s="6"/>
      <c r="F599" s="10"/>
    </row>
    <row r="600">
      <c r="B600" s="11"/>
      <c r="D600" s="12"/>
      <c r="E600" s="6"/>
      <c r="F600" s="10"/>
    </row>
    <row r="601">
      <c r="B601" s="11"/>
      <c r="D601" s="12"/>
      <c r="E601" s="6"/>
      <c r="F601" s="10"/>
    </row>
    <row r="602">
      <c r="B602" s="11"/>
      <c r="D602" s="12"/>
      <c r="E602" s="6"/>
      <c r="F602" s="10"/>
    </row>
    <row r="603">
      <c r="B603" s="11"/>
      <c r="D603" s="12"/>
      <c r="E603" s="6"/>
      <c r="F603" s="10"/>
    </row>
    <row r="604">
      <c r="B604" s="11"/>
      <c r="D604" s="12"/>
      <c r="E604" s="6"/>
      <c r="F604" s="10"/>
    </row>
    <row r="605">
      <c r="B605" s="11"/>
      <c r="D605" s="12"/>
      <c r="E605" s="6"/>
      <c r="F605" s="10"/>
    </row>
    <row r="606">
      <c r="B606" s="11"/>
      <c r="D606" s="12"/>
      <c r="E606" s="6"/>
      <c r="F606" s="10"/>
    </row>
    <row r="607">
      <c r="B607" s="11"/>
      <c r="D607" s="12"/>
      <c r="E607" s="6"/>
      <c r="F607" s="10"/>
    </row>
    <row r="608">
      <c r="B608" s="11"/>
      <c r="D608" s="12"/>
      <c r="E608" s="6"/>
      <c r="F608" s="10"/>
    </row>
    <row r="609">
      <c r="B609" s="11"/>
      <c r="D609" s="12"/>
      <c r="E609" s="6"/>
      <c r="F609" s="10"/>
    </row>
    <row r="610">
      <c r="B610" s="11"/>
      <c r="D610" s="12"/>
      <c r="E610" s="6"/>
      <c r="F610" s="10"/>
    </row>
    <row r="611">
      <c r="B611" s="11"/>
      <c r="D611" s="12"/>
      <c r="E611" s="6"/>
      <c r="F611" s="10"/>
    </row>
    <row r="612">
      <c r="B612" s="11"/>
      <c r="D612" s="12"/>
      <c r="E612" s="6"/>
      <c r="F612" s="10"/>
    </row>
    <row r="613">
      <c r="B613" s="11"/>
      <c r="D613" s="12"/>
      <c r="E613" s="6"/>
      <c r="F613" s="10"/>
    </row>
    <row r="614">
      <c r="B614" s="11"/>
      <c r="D614" s="12"/>
      <c r="E614" s="6"/>
      <c r="F614" s="10"/>
    </row>
    <row r="615">
      <c r="B615" s="11"/>
      <c r="D615" s="12"/>
      <c r="E615" s="6"/>
      <c r="F615" s="10"/>
    </row>
    <row r="616">
      <c r="B616" s="11"/>
      <c r="D616" s="12"/>
      <c r="E616" s="6"/>
      <c r="F616" s="10"/>
    </row>
    <row r="617">
      <c r="B617" s="11"/>
      <c r="D617" s="12"/>
      <c r="E617" s="6"/>
      <c r="F617" s="10"/>
    </row>
    <row r="618">
      <c r="B618" s="11"/>
      <c r="D618" s="12"/>
      <c r="E618" s="6"/>
      <c r="F618" s="10"/>
    </row>
    <row r="619">
      <c r="B619" s="11"/>
      <c r="D619" s="12"/>
      <c r="E619" s="6"/>
      <c r="F619" s="10"/>
    </row>
    <row r="620">
      <c r="B620" s="11"/>
      <c r="D620" s="12"/>
      <c r="E620" s="6"/>
      <c r="F620" s="10"/>
    </row>
    <row r="621">
      <c r="B621" s="11"/>
      <c r="D621" s="12"/>
      <c r="E621" s="6"/>
      <c r="F621" s="10"/>
    </row>
    <row r="622">
      <c r="B622" s="11"/>
      <c r="D622" s="12"/>
      <c r="E622" s="6"/>
      <c r="F622" s="10"/>
    </row>
    <row r="623">
      <c r="B623" s="11"/>
      <c r="D623" s="12"/>
      <c r="E623" s="6"/>
      <c r="F623" s="10"/>
    </row>
    <row r="624">
      <c r="B624" s="11"/>
      <c r="D624" s="12"/>
      <c r="E624" s="6"/>
      <c r="F624" s="10"/>
    </row>
    <row r="625">
      <c r="B625" s="11"/>
      <c r="D625" s="12"/>
      <c r="E625" s="6"/>
      <c r="F625" s="10"/>
    </row>
    <row r="626">
      <c r="B626" s="11"/>
      <c r="D626" s="12"/>
      <c r="E626" s="6"/>
      <c r="F626" s="10"/>
    </row>
    <row r="627">
      <c r="B627" s="11"/>
      <c r="D627" s="12"/>
      <c r="E627" s="6"/>
      <c r="F627" s="10"/>
    </row>
    <row r="628">
      <c r="B628" s="11"/>
      <c r="D628" s="12"/>
      <c r="E628" s="6"/>
      <c r="F628" s="10"/>
    </row>
    <row r="629">
      <c r="B629" s="11"/>
      <c r="D629" s="12"/>
      <c r="E629" s="6"/>
      <c r="F629" s="10"/>
    </row>
    <row r="630">
      <c r="B630" s="11"/>
      <c r="D630" s="12"/>
      <c r="E630" s="6"/>
      <c r="F630" s="10"/>
    </row>
    <row r="631">
      <c r="B631" s="11"/>
      <c r="D631" s="12"/>
      <c r="E631" s="6"/>
      <c r="F631" s="10"/>
    </row>
    <row r="632">
      <c r="B632" s="11"/>
      <c r="D632" s="12"/>
      <c r="E632" s="6"/>
      <c r="F632" s="10"/>
    </row>
    <row r="633">
      <c r="B633" s="11"/>
      <c r="D633" s="12"/>
      <c r="E633" s="6"/>
      <c r="F633" s="10"/>
    </row>
    <row r="634">
      <c r="B634" s="11"/>
      <c r="D634" s="12"/>
      <c r="E634" s="6"/>
      <c r="F634" s="10"/>
    </row>
    <row r="635">
      <c r="B635" s="11"/>
      <c r="D635" s="12"/>
      <c r="E635" s="6"/>
      <c r="F635" s="10"/>
    </row>
    <row r="636">
      <c r="B636" s="11"/>
      <c r="D636" s="12"/>
      <c r="E636" s="6"/>
      <c r="F636" s="10"/>
    </row>
    <row r="637">
      <c r="B637" s="11"/>
      <c r="D637" s="12"/>
      <c r="E637" s="6"/>
      <c r="F637" s="10"/>
    </row>
    <row r="638">
      <c r="B638" s="11"/>
      <c r="D638" s="12"/>
      <c r="E638" s="6"/>
      <c r="F638" s="10"/>
    </row>
    <row r="639">
      <c r="B639" s="11"/>
      <c r="D639" s="12"/>
      <c r="E639" s="6"/>
      <c r="F639" s="10"/>
    </row>
    <row r="640">
      <c r="B640" s="11"/>
      <c r="D640" s="12"/>
      <c r="E640" s="6"/>
      <c r="F640" s="10"/>
    </row>
    <row r="641">
      <c r="B641" s="11"/>
      <c r="D641" s="12"/>
      <c r="E641" s="6"/>
      <c r="F641" s="10"/>
    </row>
    <row r="642">
      <c r="B642" s="11"/>
      <c r="D642" s="12"/>
      <c r="E642" s="6"/>
      <c r="F642" s="10"/>
    </row>
    <row r="643">
      <c r="B643" s="11"/>
      <c r="D643" s="12"/>
      <c r="E643" s="6"/>
      <c r="F643" s="10"/>
    </row>
    <row r="644">
      <c r="B644" s="11"/>
      <c r="D644" s="12"/>
      <c r="E644" s="6"/>
      <c r="F644" s="10"/>
    </row>
    <row r="645">
      <c r="B645" s="11"/>
      <c r="D645" s="12"/>
      <c r="E645" s="6"/>
      <c r="F645" s="10"/>
    </row>
    <row r="646">
      <c r="B646" s="11"/>
      <c r="D646" s="12"/>
      <c r="E646" s="6"/>
      <c r="F646" s="10"/>
    </row>
    <row r="647">
      <c r="B647" s="11"/>
      <c r="D647" s="12"/>
      <c r="E647" s="6"/>
      <c r="F647" s="10"/>
    </row>
    <row r="648">
      <c r="B648" s="11"/>
      <c r="D648" s="12"/>
      <c r="E648" s="6"/>
      <c r="F648" s="10"/>
    </row>
    <row r="649">
      <c r="B649" s="11"/>
      <c r="D649" s="12"/>
      <c r="E649" s="6"/>
      <c r="F649" s="10"/>
    </row>
    <row r="650">
      <c r="B650" s="11"/>
      <c r="D650" s="12"/>
      <c r="E650" s="6"/>
      <c r="F650" s="10"/>
    </row>
    <row r="651">
      <c r="B651" s="11"/>
      <c r="D651" s="12"/>
      <c r="E651" s="6"/>
      <c r="F651" s="10"/>
    </row>
    <row r="652">
      <c r="B652" s="11"/>
      <c r="D652" s="12"/>
      <c r="E652" s="6"/>
      <c r="F652" s="10"/>
    </row>
    <row r="653">
      <c r="B653" s="11"/>
      <c r="D653" s="12"/>
      <c r="E653" s="6"/>
      <c r="F653" s="10"/>
    </row>
    <row r="654">
      <c r="B654" s="11"/>
      <c r="D654" s="12"/>
      <c r="E654" s="6"/>
      <c r="F654" s="10"/>
    </row>
    <row r="655">
      <c r="B655" s="11"/>
      <c r="D655" s="12"/>
      <c r="E655" s="6"/>
      <c r="F655" s="10"/>
    </row>
    <row r="656">
      <c r="B656" s="11"/>
      <c r="D656" s="12"/>
      <c r="E656" s="6"/>
      <c r="F656" s="10"/>
    </row>
    <row r="657">
      <c r="B657" s="11"/>
      <c r="D657" s="12"/>
      <c r="E657" s="6"/>
      <c r="F657" s="10"/>
    </row>
    <row r="658">
      <c r="B658" s="11"/>
      <c r="D658" s="12"/>
      <c r="E658" s="6"/>
      <c r="F658" s="10"/>
    </row>
    <row r="659">
      <c r="B659" s="11"/>
      <c r="D659" s="12"/>
      <c r="E659" s="6"/>
      <c r="F659" s="10"/>
    </row>
    <row r="660">
      <c r="B660" s="11"/>
      <c r="D660" s="12"/>
      <c r="E660" s="6"/>
      <c r="F660" s="10"/>
    </row>
    <row r="661">
      <c r="B661" s="11"/>
      <c r="D661" s="12"/>
      <c r="E661" s="6"/>
      <c r="F661" s="10"/>
    </row>
    <row r="662">
      <c r="B662" s="11"/>
      <c r="D662" s="12"/>
      <c r="E662" s="6"/>
      <c r="F662" s="10"/>
    </row>
    <row r="663">
      <c r="B663" s="11"/>
      <c r="D663" s="12"/>
      <c r="E663" s="6"/>
      <c r="F663" s="10"/>
    </row>
    <row r="664">
      <c r="B664" s="11"/>
      <c r="D664" s="12"/>
      <c r="E664" s="6"/>
      <c r="F664" s="10"/>
    </row>
    <row r="665">
      <c r="B665" s="11"/>
      <c r="D665" s="12"/>
      <c r="E665" s="6"/>
      <c r="F665" s="10"/>
    </row>
    <row r="666">
      <c r="B666" s="11"/>
      <c r="D666" s="12"/>
      <c r="E666" s="6"/>
      <c r="F666" s="10"/>
    </row>
    <row r="667">
      <c r="B667" s="11"/>
      <c r="D667" s="12"/>
      <c r="E667" s="6"/>
      <c r="F667" s="10"/>
    </row>
    <row r="668">
      <c r="B668" s="11"/>
      <c r="D668" s="12"/>
      <c r="E668" s="6"/>
      <c r="F668" s="10"/>
    </row>
    <row r="669">
      <c r="B669" s="11"/>
      <c r="D669" s="12"/>
      <c r="E669" s="6"/>
      <c r="F669" s="10"/>
    </row>
    <row r="670">
      <c r="B670" s="11"/>
      <c r="D670" s="12"/>
      <c r="E670" s="6"/>
      <c r="F670" s="10"/>
    </row>
    <row r="671">
      <c r="B671" s="11"/>
      <c r="D671" s="12"/>
      <c r="E671" s="6"/>
      <c r="F671" s="10"/>
    </row>
    <row r="672">
      <c r="B672" s="11"/>
      <c r="D672" s="12"/>
      <c r="E672" s="6"/>
      <c r="F672" s="10"/>
    </row>
    <row r="673">
      <c r="B673" s="11"/>
      <c r="D673" s="12"/>
      <c r="E673" s="6"/>
      <c r="F673" s="10"/>
    </row>
    <row r="674">
      <c r="B674" s="11"/>
      <c r="D674" s="12"/>
      <c r="E674" s="6"/>
      <c r="F674" s="10"/>
    </row>
    <row r="675">
      <c r="B675" s="11"/>
      <c r="D675" s="12"/>
      <c r="E675" s="6"/>
      <c r="F675" s="10"/>
    </row>
    <row r="676">
      <c r="B676" s="11"/>
      <c r="D676" s="12"/>
      <c r="E676" s="6"/>
      <c r="F676" s="10"/>
    </row>
    <row r="677">
      <c r="B677" s="11"/>
      <c r="D677" s="12"/>
      <c r="E677" s="6"/>
      <c r="F677" s="10"/>
    </row>
    <row r="678">
      <c r="B678" s="11"/>
      <c r="D678" s="12"/>
      <c r="E678" s="6"/>
      <c r="F678" s="10"/>
    </row>
    <row r="679">
      <c r="B679" s="11"/>
      <c r="D679" s="12"/>
      <c r="E679" s="6"/>
      <c r="F679" s="10"/>
    </row>
    <row r="680">
      <c r="B680" s="11"/>
      <c r="D680" s="12"/>
      <c r="E680" s="6"/>
      <c r="F680" s="10"/>
    </row>
    <row r="681">
      <c r="B681" s="11"/>
      <c r="D681" s="12"/>
      <c r="E681" s="6"/>
      <c r="F681" s="10"/>
    </row>
    <row r="682">
      <c r="B682" s="11"/>
      <c r="D682" s="12"/>
      <c r="E682" s="6"/>
      <c r="F682" s="10"/>
    </row>
    <row r="683">
      <c r="B683" s="11"/>
      <c r="D683" s="12"/>
      <c r="E683" s="6"/>
      <c r="F683" s="10"/>
    </row>
    <row r="684">
      <c r="B684" s="11"/>
      <c r="D684" s="12"/>
      <c r="E684" s="6"/>
      <c r="F684" s="10"/>
    </row>
    <row r="685">
      <c r="B685" s="11"/>
      <c r="D685" s="12"/>
      <c r="E685" s="6"/>
      <c r="F685" s="10"/>
    </row>
    <row r="686">
      <c r="B686" s="11"/>
      <c r="D686" s="12"/>
      <c r="E686" s="6"/>
      <c r="F686" s="10"/>
    </row>
    <row r="687">
      <c r="B687" s="11"/>
      <c r="D687" s="12"/>
      <c r="E687" s="6"/>
      <c r="F687" s="10"/>
    </row>
    <row r="688">
      <c r="B688" s="11"/>
      <c r="D688" s="12"/>
      <c r="E688" s="6"/>
      <c r="F688" s="10"/>
    </row>
    <row r="689">
      <c r="B689" s="11"/>
      <c r="D689" s="12"/>
      <c r="E689" s="6"/>
      <c r="F689" s="10"/>
    </row>
    <row r="690">
      <c r="B690" s="11"/>
      <c r="D690" s="12"/>
      <c r="E690" s="6"/>
      <c r="F690" s="10"/>
    </row>
    <row r="691">
      <c r="B691" s="11"/>
      <c r="D691" s="12"/>
      <c r="E691" s="6"/>
      <c r="F691" s="10"/>
    </row>
    <row r="692">
      <c r="B692" s="11"/>
      <c r="D692" s="12"/>
      <c r="E692" s="6"/>
      <c r="F692" s="10"/>
    </row>
    <row r="693">
      <c r="B693" s="11"/>
      <c r="D693" s="12"/>
      <c r="E693" s="6"/>
      <c r="F693" s="10"/>
    </row>
    <row r="694">
      <c r="B694" s="11"/>
      <c r="D694" s="12"/>
      <c r="E694" s="6"/>
      <c r="F694" s="10"/>
    </row>
    <row r="695">
      <c r="B695" s="11"/>
      <c r="D695" s="12"/>
      <c r="E695" s="6"/>
      <c r="F695" s="10"/>
    </row>
    <row r="696">
      <c r="B696" s="11"/>
      <c r="D696" s="12"/>
      <c r="E696" s="6"/>
      <c r="F696" s="10"/>
    </row>
    <row r="697">
      <c r="B697" s="11"/>
      <c r="D697" s="12"/>
      <c r="E697" s="6"/>
      <c r="F697" s="10"/>
    </row>
    <row r="698">
      <c r="B698" s="11"/>
      <c r="D698" s="12"/>
      <c r="E698" s="6"/>
      <c r="F698" s="10"/>
    </row>
    <row r="699">
      <c r="B699" s="11"/>
      <c r="D699" s="12"/>
      <c r="E699" s="6"/>
      <c r="F699" s="10"/>
    </row>
    <row r="700">
      <c r="B700" s="11"/>
      <c r="D700" s="12"/>
      <c r="E700" s="6"/>
      <c r="F700" s="10"/>
    </row>
    <row r="701">
      <c r="B701" s="11"/>
      <c r="D701" s="12"/>
      <c r="E701" s="6"/>
      <c r="F701" s="10"/>
    </row>
    <row r="702">
      <c r="B702" s="11"/>
      <c r="D702" s="12"/>
      <c r="E702" s="6"/>
      <c r="F702" s="10"/>
    </row>
    <row r="703">
      <c r="B703" s="11"/>
      <c r="D703" s="12"/>
      <c r="E703" s="6"/>
      <c r="F703" s="10"/>
    </row>
    <row r="704">
      <c r="B704" s="11"/>
      <c r="D704" s="12"/>
      <c r="E704" s="6"/>
      <c r="F704" s="10"/>
    </row>
    <row r="705">
      <c r="B705" s="11"/>
      <c r="D705" s="12"/>
      <c r="E705" s="6"/>
      <c r="F705" s="10"/>
    </row>
    <row r="706">
      <c r="B706" s="11"/>
      <c r="D706" s="12"/>
      <c r="E706" s="6"/>
      <c r="F706" s="10"/>
    </row>
    <row r="707">
      <c r="B707" s="11"/>
      <c r="D707" s="12"/>
      <c r="E707" s="6"/>
      <c r="F707" s="10"/>
    </row>
    <row r="708">
      <c r="B708" s="11"/>
      <c r="D708" s="12"/>
      <c r="E708" s="6"/>
      <c r="F708" s="10"/>
    </row>
    <row r="709">
      <c r="B709" s="11"/>
      <c r="D709" s="12"/>
      <c r="E709" s="6"/>
      <c r="F709" s="10"/>
    </row>
    <row r="710">
      <c r="B710" s="11"/>
      <c r="D710" s="12"/>
      <c r="E710" s="6"/>
      <c r="F710" s="10"/>
    </row>
    <row r="711">
      <c r="B711" s="11"/>
      <c r="D711" s="12"/>
      <c r="E711" s="6"/>
      <c r="F711" s="10"/>
    </row>
    <row r="712">
      <c r="B712" s="11"/>
      <c r="D712" s="12"/>
      <c r="E712" s="6"/>
      <c r="F712" s="10"/>
    </row>
    <row r="713">
      <c r="B713" s="11"/>
      <c r="D713" s="12"/>
      <c r="E713" s="6"/>
      <c r="F713" s="10"/>
    </row>
    <row r="714">
      <c r="B714" s="11"/>
      <c r="D714" s="12"/>
      <c r="E714" s="6"/>
      <c r="F714" s="10"/>
    </row>
    <row r="715">
      <c r="B715" s="11"/>
      <c r="D715" s="12"/>
      <c r="E715" s="6"/>
      <c r="F715" s="10"/>
    </row>
    <row r="716">
      <c r="B716" s="11"/>
      <c r="D716" s="12"/>
      <c r="E716" s="6"/>
      <c r="F716" s="10"/>
    </row>
    <row r="717">
      <c r="B717" s="11"/>
      <c r="D717" s="12"/>
      <c r="E717" s="6"/>
      <c r="F717" s="10"/>
    </row>
    <row r="718">
      <c r="B718" s="11"/>
      <c r="D718" s="12"/>
      <c r="E718" s="6"/>
      <c r="F718" s="10"/>
    </row>
    <row r="719">
      <c r="B719" s="11"/>
      <c r="D719" s="12"/>
      <c r="E719" s="6"/>
      <c r="F719" s="10"/>
    </row>
    <row r="720">
      <c r="B720" s="11"/>
      <c r="D720" s="12"/>
      <c r="E720" s="6"/>
      <c r="F720" s="10"/>
    </row>
    <row r="721">
      <c r="B721" s="11"/>
      <c r="D721" s="12"/>
      <c r="E721" s="6"/>
      <c r="F721" s="10"/>
    </row>
    <row r="722">
      <c r="B722" s="11"/>
      <c r="D722" s="12"/>
      <c r="E722" s="6"/>
      <c r="F722" s="10"/>
    </row>
    <row r="723">
      <c r="B723" s="11"/>
      <c r="D723" s="12"/>
      <c r="E723" s="6"/>
      <c r="F723" s="10"/>
    </row>
    <row r="724">
      <c r="B724" s="11"/>
      <c r="D724" s="12"/>
      <c r="E724" s="6"/>
      <c r="F724" s="10"/>
    </row>
    <row r="725">
      <c r="B725" s="11"/>
      <c r="D725" s="12"/>
      <c r="E725" s="6"/>
      <c r="F725" s="10"/>
    </row>
    <row r="726">
      <c r="B726" s="11"/>
      <c r="D726" s="12"/>
      <c r="E726" s="6"/>
      <c r="F726" s="10"/>
    </row>
    <row r="727">
      <c r="B727" s="11"/>
      <c r="D727" s="12"/>
      <c r="E727" s="6"/>
      <c r="F727" s="10"/>
    </row>
    <row r="728">
      <c r="B728" s="11"/>
      <c r="D728" s="12"/>
      <c r="E728" s="6"/>
      <c r="F728" s="10"/>
    </row>
    <row r="729">
      <c r="B729" s="11"/>
      <c r="D729" s="12"/>
      <c r="E729" s="6"/>
      <c r="F729" s="10"/>
    </row>
    <row r="730">
      <c r="B730" s="11"/>
      <c r="D730" s="12"/>
      <c r="E730" s="6"/>
      <c r="F730" s="10"/>
    </row>
    <row r="731">
      <c r="B731" s="11"/>
      <c r="D731" s="12"/>
      <c r="E731" s="6"/>
      <c r="F731" s="10"/>
    </row>
    <row r="732">
      <c r="B732" s="11"/>
      <c r="D732" s="12"/>
      <c r="E732" s="6"/>
      <c r="F732" s="10"/>
    </row>
    <row r="733">
      <c r="B733" s="11"/>
      <c r="D733" s="12"/>
      <c r="E733" s="6"/>
      <c r="F733" s="10"/>
    </row>
    <row r="734">
      <c r="B734" s="11"/>
      <c r="D734" s="12"/>
      <c r="E734" s="6"/>
      <c r="F734" s="10"/>
    </row>
    <row r="735">
      <c r="B735" s="11"/>
      <c r="D735" s="12"/>
      <c r="E735" s="6"/>
      <c r="F735" s="10"/>
    </row>
    <row r="736">
      <c r="B736" s="11"/>
      <c r="D736" s="12"/>
      <c r="E736" s="6"/>
      <c r="F736" s="10"/>
    </row>
    <row r="737">
      <c r="B737" s="11"/>
      <c r="D737" s="12"/>
      <c r="E737" s="6"/>
      <c r="F737" s="10"/>
    </row>
    <row r="738">
      <c r="B738" s="11"/>
      <c r="D738" s="12"/>
      <c r="E738" s="6"/>
      <c r="F738" s="10"/>
    </row>
    <row r="739">
      <c r="B739" s="11"/>
      <c r="D739" s="12"/>
      <c r="E739" s="6"/>
      <c r="F739" s="10"/>
    </row>
    <row r="740">
      <c r="B740" s="11"/>
      <c r="D740" s="12"/>
      <c r="E740" s="6"/>
      <c r="F740" s="10"/>
    </row>
    <row r="741">
      <c r="B741" s="11"/>
      <c r="D741" s="12"/>
      <c r="E741" s="6"/>
      <c r="F741" s="10"/>
    </row>
    <row r="742">
      <c r="B742" s="11"/>
      <c r="D742" s="12"/>
      <c r="E742" s="6"/>
      <c r="F742" s="10"/>
    </row>
    <row r="743">
      <c r="B743" s="11"/>
      <c r="D743" s="12"/>
      <c r="E743" s="6"/>
      <c r="F743" s="10"/>
    </row>
    <row r="744">
      <c r="B744" s="11"/>
      <c r="D744" s="12"/>
      <c r="E744" s="6"/>
      <c r="F744" s="10"/>
    </row>
    <row r="745">
      <c r="B745" s="11"/>
      <c r="D745" s="12"/>
      <c r="E745" s="6"/>
      <c r="F745" s="10"/>
    </row>
    <row r="746">
      <c r="B746" s="11"/>
      <c r="D746" s="12"/>
      <c r="E746" s="6"/>
      <c r="F746" s="10"/>
    </row>
    <row r="747">
      <c r="B747" s="11"/>
      <c r="D747" s="12"/>
      <c r="E747" s="6"/>
      <c r="F747" s="10"/>
    </row>
    <row r="748">
      <c r="B748" s="11"/>
      <c r="D748" s="12"/>
      <c r="E748" s="6"/>
      <c r="F748" s="10"/>
    </row>
    <row r="749">
      <c r="B749" s="11"/>
      <c r="D749" s="12"/>
      <c r="E749" s="6"/>
      <c r="F749" s="10"/>
    </row>
    <row r="750">
      <c r="B750" s="11"/>
      <c r="D750" s="12"/>
      <c r="E750" s="6"/>
      <c r="F750" s="10"/>
    </row>
    <row r="751">
      <c r="B751" s="11"/>
      <c r="D751" s="12"/>
      <c r="E751" s="6"/>
      <c r="F751" s="10"/>
    </row>
    <row r="752">
      <c r="B752" s="11"/>
      <c r="D752" s="12"/>
      <c r="E752" s="6"/>
      <c r="F752" s="10"/>
    </row>
    <row r="753">
      <c r="B753" s="11"/>
      <c r="D753" s="12"/>
      <c r="E753" s="6"/>
      <c r="F753" s="10"/>
    </row>
    <row r="754">
      <c r="B754" s="11"/>
      <c r="D754" s="12"/>
      <c r="E754" s="6"/>
      <c r="F754" s="10"/>
    </row>
    <row r="755">
      <c r="B755" s="11"/>
      <c r="D755" s="12"/>
      <c r="E755" s="6"/>
      <c r="F755" s="10"/>
    </row>
    <row r="756">
      <c r="B756" s="11"/>
      <c r="D756" s="12"/>
      <c r="E756" s="6"/>
      <c r="F756" s="10"/>
    </row>
    <row r="757">
      <c r="B757" s="11"/>
      <c r="D757" s="12"/>
      <c r="E757" s="6"/>
      <c r="F757" s="10"/>
    </row>
    <row r="758">
      <c r="B758" s="11"/>
      <c r="D758" s="12"/>
      <c r="E758" s="6"/>
      <c r="F758" s="10"/>
    </row>
    <row r="759">
      <c r="B759" s="11"/>
      <c r="D759" s="12"/>
      <c r="E759" s="6"/>
      <c r="F759" s="10"/>
    </row>
    <row r="760">
      <c r="B760" s="11"/>
      <c r="D760" s="12"/>
      <c r="E760" s="6"/>
      <c r="F760" s="10"/>
    </row>
    <row r="761">
      <c r="B761" s="11"/>
      <c r="D761" s="12"/>
      <c r="E761" s="6"/>
      <c r="F761" s="10"/>
    </row>
    <row r="762">
      <c r="B762" s="11"/>
      <c r="D762" s="12"/>
      <c r="E762" s="6"/>
      <c r="F762" s="10"/>
    </row>
    <row r="763">
      <c r="B763" s="11"/>
      <c r="D763" s="12"/>
      <c r="E763" s="6"/>
      <c r="F763" s="10"/>
    </row>
    <row r="764">
      <c r="B764" s="11"/>
      <c r="D764" s="12"/>
      <c r="E764" s="6"/>
      <c r="F764" s="10"/>
    </row>
    <row r="765">
      <c r="B765" s="11"/>
      <c r="D765" s="12"/>
      <c r="E765" s="6"/>
      <c r="F765" s="10"/>
    </row>
    <row r="766">
      <c r="B766" s="11"/>
      <c r="D766" s="12"/>
      <c r="E766" s="6"/>
      <c r="F766" s="10"/>
    </row>
    <row r="767">
      <c r="B767" s="11"/>
      <c r="D767" s="12"/>
      <c r="E767" s="6"/>
      <c r="F767" s="10"/>
    </row>
    <row r="768">
      <c r="B768" s="11"/>
      <c r="D768" s="12"/>
      <c r="E768" s="6"/>
      <c r="F768" s="10"/>
    </row>
    <row r="769">
      <c r="B769" s="11"/>
      <c r="D769" s="12"/>
      <c r="E769" s="6"/>
      <c r="F769" s="10"/>
    </row>
    <row r="770">
      <c r="B770" s="11"/>
      <c r="D770" s="12"/>
      <c r="E770" s="6"/>
      <c r="F770" s="10"/>
    </row>
    <row r="771">
      <c r="B771" s="11"/>
      <c r="D771" s="12"/>
      <c r="E771" s="6"/>
      <c r="F771" s="10"/>
    </row>
    <row r="772">
      <c r="B772" s="11"/>
      <c r="D772" s="12"/>
      <c r="E772" s="6"/>
      <c r="F772" s="10"/>
    </row>
    <row r="773">
      <c r="B773" s="11"/>
      <c r="D773" s="12"/>
      <c r="E773" s="6"/>
      <c r="F773" s="10"/>
    </row>
    <row r="774">
      <c r="B774" s="11"/>
      <c r="D774" s="12"/>
      <c r="E774" s="6"/>
      <c r="F774" s="10"/>
    </row>
    <row r="775">
      <c r="B775" s="11"/>
      <c r="D775" s="12"/>
      <c r="E775" s="6"/>
      <c r="F775" s="10"/>
    </row>
    <row r="776">
      <c r="B776" s="11"/>
      <c r="D776" s="12"/>
      <c r="E776" s="6"/>
      <c r="F776" s="10"/>
    </row>
    <row r="777">
      <c r="B777" s="11"/>
      <c r="D777" s="12"/>
      <c r="E777" s="6"/>
      <c r="F777" s="10"/>
    </row>
    <row r="778">
      <c r="B778" s="11"/>
      <c r="D778" s="12"/>
      <c r="E778" s="6"/>
      <c r="F778" s="10"/>
    </row>
    <row r="779">
      <c r="B779" s="11"/>
      <c r="D779" s="12"/>
      <c r="E779" s="6"/>
      <c r="F779" s="10"/>
    </row>
    <row r="780">
      <c r="B780" s="11"/>
      <c r="D780" s="12"/>
      <c r="E780" s="6"/>
      <c r="F780" s="10"/>
    </row>
    <row r="781">
      <c r="B781" s="11"/>
      <c r="D781" s="12"/>
      <c r="E781" s="6"/>
      <c r="F781" s="10"/>
    </row>
    <row r="782">
      <c r="B782" s="11"/>
      <c r="D782" s="12"/>
      <c r="E782" s="6"/>
      <c r="F782" s="10"/>
    </row>
    <row r="783">
      <c r="B783" s="11"/>
      <c r="D783" s="12"/>
      <c r="E783" s="6"/>
      <c r="F783" s="10"/>
    </row>
    <row r="784">
      <c r="B784" s="11"/>
      <c r="D784" s="12"/>
      <c r="E784" s="6"/>
      <c r="F784" s="10"/>
    </row>
    <row r="785">
      <c r="B785" s="11"/>
      <c r="D785" s="12"/>
      <c r="E785" s="6"/>
      <c r="F785" s="10"/>
    </row>
    <row r="786">
      <c r="B786" s="11"/>
      <c r="D786" s="12"/>
      <c r="E786" s="6"/>
      <c r="F786" s="10"/>
    </row>
    <row r="787">
      <c r="B787" s="11"/>
      <c r="D787" s="12"/>
      <c r="E787" s="6"/>
      <c r="F787" s="10"/>
    </row>
    <row r="788">
      <c r="B788" s="11"/>
      <c r="D788" s="12"/>
      <c r="E788" s="6"/>
      <c r="F788" s="10"/>
    </row>
    <row r="789">
      <c r="B789" s="11"/>
      <c r="D789" s="12"/>
      <c r="E789" s="6"/>
      <c r="F789" s="10"/>
    </row>
    <row r="790">
      <c r="B790" s="11"/>
      <c r="D790" s="12"/>
      <c r="E790" s="6"/>
      <c r="F790" s="10"/>
    </row>
    <row r="791">
      <c r="B791" s="11"/>
      <c r="D791" s="12"/>
      <c r="E791" s="6"/>
      <c r="F791" s="10"/>
    </row>
    <row r="792">
      <c r="B792" s="11"/>
      <c r="D792" s="12"/>
      <c r="E792" s="6"/>
      <c r="F792" s="10"/>
    </row>
    <row r="793">
      <c r="B793" s="11"/>
      <c r="D793" s="12"/>
      <c r="E793" s="6"/>
      <c r="F793" s="10"/>
    </row>
    <row r="794">
      <c r="B794" s="11"/>
      <c r="D794" s="12"/>
      <c r="E794" s="6"/>
      <c r="F794" s="10"/>
    </row>
    <row r="795">
      <c r="B795" s="11"/>
      <c r="D795" s="12"/>
      <c r="E795" s="6"/>
      <c r="F795" s="10"/>
    </row>
    <row r="796">
      <c r="B796" s="11"/>
      <c r="D796" s="12"/>
      <c r="E796" s="6"/>
      <c r="F796" s="10"/>
    </row>
    <row r="797">
      <c r="B797" s="11"/>
      <c r="D797" s="12"/>
      <c r="E797" s="6"/>
      <c r="F797" s="10"/>
    </row>
    <row r="798">
      <c r="B798" s="11"/>
      <c r="D798" s="12"/>
      <c r="E798" s="6"/>
      <c r="F798" s="10"/>
    </row>
    <row r="799">
      <c r="B799" s="11"/>
      <c r="D799" s="12"/>
      <c r="E799" s="6"/>
      <c r="F799" s="10"/>
    </row>
    <row r="800">
      <c r="B800" s="11"/>
      <c r="D800" s="12"/>
      <c r="E800" s="6"/>
      <c r="F800" s="10"/>
    </row>
    <row r="801">
      <c r="B801" s="11"/>
      <c r="D801" s="12"/>
      <c r="E801" s="6"/>
      <c r="F801" s="10"/>
    </row>
    <row r="802">
      <c r="B802" s="11"/>
      <c r="D802" s="12"/>
      <c r="E802" s="6"/>
      <c r="F802" s="10"/>
    </row>
    <row r="803">
      <c r="B803" s="11"/>
      <c r="D803" s="12"/>
      <c r="E803" s="6"/>
      <c r="F803" s="10"/>
    </row>
    <row r="804">
      <c r="B804" s="11"/>
      <c r="D804" s="12"/>
      <c r="E804" s="6"/>
      <c r="F804" s="10"/>
    </row>
    <row r="805">
      <c r="B805" s="11"/>
      <c r="D805" s="12"/>
      <c r="E805" s="6"/>
      <c r="F805" s="10"/>
    </row>
    <row r="806">
      <c r="B806" s="11"/>
      <c r="D806" s="12"/>
      <c r="E806" s="6"/>
      <c r="F806" s="10"/>
    </row>
    <row r="807">
      <c r="B807" s="11"/>
      <c r="D807" s="12"/>
      <c r="E807" s="6"/>
      <c r="F807" s="10"/>
    </row>
    <row r="808">
      <c r="B808" s="11"/>
      <c r="D808" s="12"/>
      <c r="E808" s="6"/>
      <c r="F808" s="10"/>
    </row>
    <row r="809">
      <c r="B809" s="11"/>
      <c r="D809" s="12"/>
      <c r="E809" s="6"/>
      <c r="F809" s="10"/>
    </row>
    <row r="810">
      <c r="B810" s="11"/>
      <c r="D810" s="12"/>
      <c r="E810" s="6"/>
      <c r="F810" s="10"/>
    </row>
    <row r="811">
      <c r="B811" s="11"/>
      <c r="D811" s="12"/>
      <c r="E811" s="6"/>
      <c r="F811" s="10"/>
    </row>
    <row r="812">
      <c r="B812" s="11"/>
      <c r="D812" s="12"/>
      <c r="E812" s="6"/>
      <c r="F812" s="10"/>
    </row>
    <row r="813">
      <c r="B813" s="11"/>
      <c r="D813" s="12"/>
      <c r="E813" s="6"/>
      <c r="F813" s="10"/>
    </row>
    <row r="814">
      <c r="B814" s="11"/>
      <c r="D814" s="12"/>
      <c r="E814" s="6"/>
      <c r="F814" s="10"/>
    </row>
    <row r="815">
      <c r="B815" s="11"/>
      <c r="D815" s="12"/>
      <c r="E815" s="6"/>
      <c r="F815" s="10"/>
    </row>
    <row r="816">
      <c r="B816" s="11"/>
      <c r="D816" s="12"/>
      <c r="E816" s="6"/>
      <c r="F816" s="10"/>
    </row>
    <row r="817">
      <c r="B817" s="11"/>
      <c r="D817" s="12"/>
      <c r="E817" s="6"/>
      <c r="F817" s="10"/>
    </row>
    <row r="818">
      <c r="B818" s="11"/>
      <c r="D818" s="12"/>
      <c r="E818" s="6"/>
      <c r="F818" s="10"/>
    </row>
    <row r="819">
      <c r="B819" s="11"/>
      <c r="D819" s="12"/>
      <c r="E819" s="6"/>
      <c r="F819" s="10"/>
    </row>
    <row r="820">
      <c r="B820" s="11"/>
      <c r="D820" s="12"/>
      <c r="E820" s="6"/>
      <c r="F820" s="10"/>
    </row>
    <row r="821">
      <c r="B821" s="11"/>
      <c r="D821" s="12"/>
      <c r="E821" s="6"/>
      <c r="F821" s="10"/>
    </row>
    <row r="822">
      <c r="B822" s="11"/>
      <c r="D822" s="12"/>
      <c r="E822" s="6"/>
      <c r="F822" s="10"/>
    </row>
    <row r="823">
      <c r="B823" s="11"/>
      <c r="D823" s="12"/>
      <c r="E823" s="6"/>
      <c r="F823" s="10"/>
    </row>
    <row r="824">
      <c r="B824" s="11"/>
      <c r="D824" s="12"/>
      <c r="E824" s="6"/>
      <c r="F824" s="10"/>
    </row>
    <row r="825">
      <c r="B825" s="11"/>
      <c r="D825" s="12"/>
      <c r="E825" s="6"/>
      <c r="F825" s="10"/>
    </row>
    <row r="826">
      <c r="B826" s="11"/>
      <c r="D826" s="12"/>
      <c r="E826" s="6"/>
      <c r="F826" s="10"/>
    </row>
    <row r="827">
      <c r="B827" s="11"/>
      <c r="D827" s="12"/>
      <c r="E827" s="6"/>
      <c r="F827" s="10"/>
    </row>
    <row r="828">
      <c r="B828" s="11"/>
      <c r="D828" s="12"/>
      <c r="E828" s="6"/>
      <c r="F828" s="10"/>
    </row>
    <row r="829">
      <c r="B829" s="11"/>
      <c r="D829" s="12"/>
      <c r="E829" s="6"/>
      <c r="F829" s="10"/>
    </row>
    <row r="830">
      <c r="B830" s="11"/>
      <c r="D830" s="12"/>
      <c r="E830" s="6"/>
      <c r="F830" s="10"/>
    </row>
    <row r="831">
      <c r="B831" s="11"/>
      <c r="D831" s="12"/>
      <c r="E831" s="6"/>
      <c r="F831" s="10"/>
    </row>
    <row r="832">
      <c r="B832" s="11"/>
      <c r="D832" s="12"/>
      <c r="E832" s="6"/>
      <c r="F832" s="10"/>
    </row>
    <row r="833">
      <c r="B833" s="11"/>
      <c r="D833" s="12"/>
      <c r="E833" s="6"/>
      <c r="F833" s="10"/>
    </row>
    <row r="834">
      <c r="B834" s="11"/>
      <c r="D834" s="12"/>
      <c r="E834" s="6"/>
      <c r="F834" s="10"/>
    </row>
    <row r="835">
      <c r="B835" s="11"/>
      <c r="D835" s="12"/>
      <c r="E835" s="6"/>
      <c r="F835" s="10"/>
    </row>
    <row r="836">
      <c r="B836" s="11"/>
      <c r="D836" s="12"/>
      <c r="E836" s="6"/>
      <c r="F836" s="10"/>
    </row>
    <row r="837">
      <c r="B837" s="11"/>
      <c r="D837" s="12"/>
      <c r="E837" s="6"/>
      <c r="F837" s="10"/>
    </row>
    <row r="838">
      <c r="B838" s="11"/>
      <c r="D838" s="12"/>
      <c r="E838" s="6"/>
      <c r="F838" s="10"/>
    </row>
    <row r="839">
      <c r="B839" s="11"/>
      <c r="D839" s="12"/>
      <c r="E839" s="6"/>
      <c r="F839" s="10"/>
    </row>
    <row r="840">
      <c r="B840" s="11"/>
      <c r="D840" s="12"/>
      <c r="E840" s="6"/>
      <c r="F840" s="10"/>
    </row>
    <row r="841">
      <c r="B841" s="11"/>
      <c r="D841" s="12"/>
      <c r="E841" s="6"/>
      <c r="F841" s="10"/>
    </row>
    <row r="842">
      <c r="B842" s="11"/>
      <c r="D842" s="12"/>
      <c r="E842" s="6"/>
      <c r="F842" s="10"/>
    </row>
    <row r="843">
      <c r="B843" s="11"/>
      <c r="D843" s="12"/>
      <c r="E843" s="6"/>
      <c r="F843" s="10"/>
    </row>
    <row r="844">
      <c r="B844" s="11"/>
      <c r="D844" s="12"/>
      <c r="E844" s="6"/>
      <c r="F844" s="10"/>
    </row>
    <row r="845">
      <c r="B845" s="11"/>
      <c r="D845" s="12"/>
      <c r="E845" s="6"/>
      <c r="F845" s="10"/>
    </row>
    <row r="846">
      <c r="B846" s="11"/>
      <c r="D846" s="12"/>
      <c r="E846" s="6"/>
      <c r="F846" s="10"/>
    </row>
    <row r="847">
      <c r="B847" s="11"/>
      <c r="D847" s="12"/>
      <c r="E847" s="6"/>
      <c r="F847" s="10"/>
    </row>
    <row r="848">
      <c r="B848" s="11"/>
      <c r="D848" s="12"/>
      <c r="E848" s="6"/>
      <c r="F848" s="10"/>
    </row>
    <row r="849">
      <c r="B849" s="11"/>
      <c r="D849" s="12"/>
      <c r="E849" s="6"/>
      <c r="F849" s="10"/>
    </row>
    <row r="850">
      <c r="B850" s="11"/>
      <c r="D850" s="12"/>
      <c r="E850" s="6"/>
      <c r="F850" s="10"/>
    </row>
    <row r="851">
      <c r="B851" s="11"/>
      <c r="D851" s="12"/>
      <c r="E851" s="6"/>
      <c r="F851" s="10"/>
    </row>
    <row r="852">
      <c r="B852" s="11"/>
      <c r="D852" s="12"/>
      <c r="E852" s="6"/>
      <c r="F852" s="10"/>
    </row>
    <row r="853">
      <c r="B853" s="11"/>
      <c r="D853" s="12"/>
      <c r="E853" s="6"/>
      <c r="F853" s="10"/>
    </row>
    <row r="854">
      <c r="B854" s="11"/>
      <c r="D854" s="12"/>
      <c r="E854" s="6"/>
      <c r="F854" s="10"/>
    </row>
    <row r="855">
      <c r="B855" s="11"/>
      <c r="D855" s="12"/>
      <c r="E855" s="6"/>
      <c r="F855" s="10"/>
    </row>
    <row r="856">
      <c r="B856" s="11"/>
      <c r="D856" s="12"/>
      <c r="E856" s="6"/>
      <c r="F856" s="10"/>
    </row>
    <row r="857">
      <c r="B857" s="11"/>
      <c r="D857" s="12"/>
      <c r="E857" s="6"/>
      <c r="F857" s="10"/>
    </row>
    <row r="858">
      <c r="B858" s="11"/>
      <c r="D858" s="12"/>
      <c r="E858" s="6"/>
      <c r="F858" s="10"/>
    </row>
    <row r="859">
      <c r="B859" s="11"/>
      <c r="D859" s="12"/>
      <c r="E859" s="6"/>
      <c r="F859" s="10"/>
    </row>
    <row r="860">
      <c r="B860" s="11"/>
      <c r="D860" s="12"/>
      <c r="E860" s="6"/>
      <c r="F860" s="10"/>
    </row>
    <row r="861">
      <c r="B861" s="11"/>
      <c r="D861" s="12"/>
      <c r="E861" s="6"/>
      <c r="F861" s="10"/>
    </row>
    <row r="862">
      <c r="B862" s="11"/>
      <c r="D862" s="12"/>
      <c r="E862" s="6"/>
      <c r="F862" s="10"/>
    </row>
    <row r="863">
      <c r="B863" s="11"/>
      <c r="D863" s="12"/>
      <c r="E863" s="6"/>
      <c r="F863" s="10"/>
    </row>
    <row r="864">
      <c r="B864" s="11"/>
      <c r="D864" s="12"/>
      <c r="E864" s="6"/>
      <c r="F864" s="10"/>
    </row>
    <row r="865">
      <c r="B865" s="11"/>
      <c r="D865" s="12"/>
      <c r="E865" s="6"/>
      <c r="F865" s="10"/>
    </row>
    <row r="866">
      <c r="B866" s="11"/>
      <c r="D866" s="12"/>
      <c r="E866" s="6"/>
      <c r="F866" s="10"/>
    </row>
    <row r="867">
      <c r="B867" s="11"/>
      <c r="D867" s="12"/>
      <c r="E867" s="6"/>
      <c r="F867" s="10"/>
    </row>
    <row r="868">
      <c r="B868" s="11"/>
      <c r="D868" s="12"/>
      <c r="E868" s="6"/>
      <c r="F868" s="10"/>
    </row>
    <row r="869">
      <c r="B869" s="11"/>
      <c r="D869" s="12"/>
      <c r="E869" s="6"/>
      <c r="F869" s="10"/>
    </row>
    <row r="870">
      <c r="B870" s="11"/>
      <c r="D870" s="12"/>
      <c r="E870" s="6"/>
      <c r="F870" s="10"/>
    </row>
    <row r="871">
      <c r="B871" s="11"/>
      <c r="D871" s="12"/>
      <c r="E871" s="6"/>
      <c r="F871" s="10"/>
    </row>
    <row r="872">
      <c r="B872" s="11"/>
      <c r="D872" s="12"/>
      <c r="E872" s="6"/>
      <c r="F872" s="10"/>
    </row>
    <row r="873">
      <c r="B873" s="11"/>
      <c r="D873" s="12"/>
      <c r="E873" s="6"/>
      <c r="F873" s="10"/>
    </row>
    <row r="874">
      <c r="B874" s="11"/>
      <c r="D874" s="12"/>
      <c r="E874" s="6"/>
      <c r="F874" s="10"/>
    </row>
    <row r="875">
      <c r="B875" s="11"/>
      <c r="D875" s="12"/>
      <c r="E875" s="6"/>
      <c r="F875" s="10"/>
    </row>
    <row r="876">
      <c r="B876" s="11"/>
      <c r="D876" s="12"/>
      <c r="E876" s="6"/>
      <c r="F876" s="10"/>
    </row>
    <row r="877">
      <c r="B877" s="11"/>
      <c r="D877" s="12"/>
      <c r="E877" s="6"/>
      <c r="F877" s="10"/>
    </row>
    <row r="878">
      <c r="B878" s="11"/>
      <c r="D878" s="12"/>
      <c r="E878" s="6"/>
      <c r="F878" s="10"/>
    </row>
    <row r="879">
      <c r="B879" s="11"/>
      <c r="D879" s="12"/>
      <c r="E879" s="6"/>
      <c r="F879" s="10"/>
    </row>
    <row r="880">
      <c r="B880" s="11"/>
      <c r="D880" s="12"/>
      <c r="E880" s="6"/>
      <c r="F880" s="10"/>
    </row>
    <row r="881">
      <c r="B881" s="11"/>
      <c r="D881" s="12"/>
      <c r="E881" s="6"/>
      <c r="F881" s="10"/>
    </row>
    <row r="882">
      <c r="B882" s="11"/>
      <c r="D882" s="12"/>
      <c r="E882" s="6"/>
      <c r="F882" s="10"/>
    </row>
    <row r="883">
      <c r="B883" s="11"/>
      <c r="D883" s="12"/>
      <c r="E883" s="6"/>
      <c r="F883" s="10"/>
    </row>
    <row r="884">
      <c r="B884" s="11"/>
      <c r="D884" s="12"/>
      <c r="E884" s="6"/>
      <c r="F884" s="10"/>
    </row>
    <row r="885">
      <c r="B885" s="11"/>
      <c r="D885" s="12"/>
      <c r="E885" s="6"/>
      <c r="F885" s="10"/>
    </row>
    <row r="886">
      <c r="B886" s="11"/>
      <c r="D886" s="12"/>
      <c r="E886" s="6"/>
      <c r="F886" s="10"/>
    </row>
    <row r="887">
      <c r="B887" s="11"/>
      <c r="D887" s="12"/>
      <c r="E887" s="6"/>
      <c r="F887" s="10"/>
    </row>
    <row r="888">
      <c r="B888" s="11"/>
      <c r="D888" s="12"/>
      <c r="E888" s="6"/>
      <c r="F888" s="10"/>
    </row>
    <row r="889">
      <c r="B889" s="11"/>
      <c r="D889" s="12"/>
      <c r="E889" s="6"/>
      <c r="F889" s="10"/>
    </row>
    <row r="890">
      <c r="B890" s="11"/>
      <c r="D890" s="12"/>
      <c r="E890" s="6"/>
      <c r="F890" s="10"/>
    </row>
    <row r="891">
      <c r="B891" s="11"/>
      <c r="D891" s="12"/>
      <c r="E891" s="6"/>
      <c r="F891" s="10"/>
    </row>
    <row r="892">
      <c r="B892" s="11"/>
      <c r="D892" s="12"/>
      <c r="E892" s="6"/>
      <c r="F892" s="10"/>
    </row>
    <row r="893">
      <c r="B893" s="11"/>
      <c r="D893" s="12"/>
      <c r="E893" s="6"/>
      <c r="F893" s="10"/>
    </row>
    <row r="894">
      <c r="B894" s="11"/>
      <c r="D894" s="12"/>
      <c r="E894" s="6"/>
      <c r="F894" s="10"/>
    </row>
    <row r="895">
      <c r="B895" s="11"/>
      <c r="D895" s="12"/>
      <c r="E895" s="6"/>
      <c r="F895" s="10"/>
    </row>
    <row r="896">
      <c r="B896" s="11"/>
      <c r="D896" s="12"/>
      <c r="E896" s="6"/>
      <c r="F896" s="10"/>
    </row>
    <row r="897">
      <c r="B897" s="11"/>
      <c r="D897" s="12"/>
      <c r="E897" s="6"/>
      <c r="F897" s="10"/>
    </row>
    <row r="898">
      <c r="B898" s="11"/>
      <c r="D898" s="12"/>
      <c r="E898" s="6"/>
      <c r="F898" s="10"/>
    </row>
    <row r="899">
      <c r="B899" s="11"/>
      <c r="D899" s="12"/>
      <c r="E899" s="6"/>
      <c r="F899" s="10"/>
    </row>
    <row r="900">
      <c r="B900" s="11"/>
      <c r="D900" s="12"/>
      <c r="E900" s="6"/>
      <c r="F900" s="10"/>
    </row>
    <row r="901">
      <c r="B901" s="11"/>
      <c r="D901" s="12"/>
      <c r="E901" s="6"/>
      <c r="F901" s="10"/>
    </row>
    <row r="902">
      <c r="B902" s="11"/>
      <c r="D902" s="12"/>
      <c r="E902" s="6"/>
      <c r="F902" s="10"/>
    </row>
    <row r="903">
      <c r="B903" s="11"/>
      <c r="D903" s="12"/>
      <c r="E903" s="6"/>
      <c r="F903" s="10"/>
    </row>
    <row r="904">
      <c r="B904" s="11"/>
      <c r="D904" s="12"/>
      <c r="E904" s="6"/>
      <c r="F904" s="10"/>
    </row>
    <row r="905">
      <c r="B905" s="11"/>
      <c r="D905" s="12"/>
      <c r="E905" s="6"/>
      <c r="F905" s="10"/>
    </row>
    <row r="906">
      <c r="B906" s="11"/>
      <c r="D906" s="12"/>
      <c r="E906" s="6"/>
      <c r="F906" s="10"/>
    </row>
    <row r="907">
      <c r="B907" s="11"/>
      <c r="D907" s="12"/>
      <c r="E907" s="6"/>
      <c r="F907" s="10"/>
    </row>
    <row r="908">
      <c r="B908" s="11"/>
      <c r="D908" s="12"/>
      <c r="E908" s="6"/>
      <c r="F908" s="10"/>
    </row>
    <row r="909">
      <c r="B909" s="11"/>
      <c r="D909" s="12"/>
      <c r="E909" s="6"/>
      <c r="F909" s="10"/>
    </row>
    <row r="910">
      <c r="B910" s="11"/>
      <c r="D910" s="12"/>
      <c r="E910" s="6"/>
      <c r="F910" s="10"/>
    </row>
    <row r="911">
      <c r="B911" s="11"/>
      <c r="D911" s="12"/>
      <c r="E911" s="6"/>
      <c r="F911" s="10"/>
    </row>
    <row r="912">
      <c r="B912" s="11"/>
      <c r="D912" s="12"/>
      <c r="E912" s="6"/>
      <c r="F912" s="10"/>
    </row>
    <row r="913">
      <c r="B913" s="11"/>
      <c r="D913" s="12"/>
      <c r="E913" s="6"/>
      <c r="F913" s="10"/>
    </row>
    <row r="914">
      <c r="B914" s="11"/>
      <c r="D914" s="12"/>
      <c r="E914" s="6"/>
      <c r="F914" s="10"/>
    </row>
    <row r="915">
      <c r="B915" s="11"/>
      <c r="D915" s="12"/>
      <c r="E915" s="6"/>
      <c r="F915" s="10"/>
    </row>
    <row r="916">
      <c r="B916" s="11"/>
      <c r="D916" s="12"/>
      <c r="E916" s="6"/>
      <c r="F916" s="10"/>
    </row>
    <row r="917">
      <c r="B917" s="11"/>
      <c r="D917" s="12"/>
      <c r="E917" s="6"/>
      <c r="F917" s="10"/>
    </row>
    <row r="918">
      <c r="B918" s="11"/>
      <c r="D918" s="12"/>
      <c r="E918" s="6"/>
      <c r="F918" s="10"/>
    </row>
    <row r="919">
      <c r="B919" s="11"/>
      <c r="D919" s="12"/>
      <c r="E919" s="6"/>
      <c r="F919" s="10"/>
    </row>
    <row r="920">
      <c r="B920" s="11"/>
      <c r="D920" s="12"/>
      <c r="E920" s="6"/>
      <c r="F920" s="10"/>
    </row>
    <row r="921">
      <c r="B921" s="11"/>
      <c r="D921" s="12"/>
      <c r="E921" s="6"/>
      <c r="F921" s="10"/>
    </row>
    <row r="922">
      <c r="B922" s="11"/>
      <c r="D922" s="12"/>
      <c r="E922" s="6"/>
      <c r="F922" s="10"/>
    </row>
    <row r="923">
      <c r="B923" s="11"/>
      <c r="D923" s="12"/>
      <c r="E923" s="6"/>
      <c r="F923" s="10"/>
    </row>
    <row r="924">
      <c r="B924" s="11"/>
      <c r="D924" s="12"/>
      <c r="E924" s="6"/>
      <c r="F924" s="10"/>
    </row>
    <row r="925">
      <c r="B925" s="11"/>
      <c r="D925" s="12"/>
      <c r="E925" s="6"/>
      <c r="F925" s="10"/>
    </row>
    <row r="926">
      <c r="B926" s="11"/>
      <c r="D926" s="12"/>
      <c r="E926" s="6"/>
      <c r="F926" s="10"/>
    </row>
    <row r="927">
      <c r="B927" s="11"/>
      <c r="D927" s="12"/>
      <c r="E927" s="6"/>
      <c r="F927" s="10"/>
    </row>
    <row r="928">
      <c r="B928" s="11"/>
      <c r="D928" s="12"/>
      <c r="E928" s="6"/>
      <c r="F928" s="10"/>
    </row>
    <row r="929">
      <c r="B929" s="11"/>
      <c r="D929" s="12"/>
      <c r="E929" s="6"/>
      <c r="F929" s="10"/>
    </row>
    <row r="930">
      <c r="B930" s="11"/>
      <c r="D930" s="12"/>
      <c r="E930" s="6"/>
      <c r="F930" s="10"/>
    </row>
    <row r="931">
      <c r="B931" s="11"/>
      <c r="D931" s="12"/>
      <c r="E931" s="6"/>
      <c r="F931" s="10"/>
    </row>
    <row r="932">
      <c r="B932" s="11"/>
      <c r="D932" s="12"/>
      <c r="E932" s="6"/>
      <c r="F932" s="10"/>
    </row>
    <row r="933">
      <c r="B933" s="11"/>
      <c r="D933" s="12"/>
      <c r="E933" s="6"/>
      <c r="F933" s="10"/>
    </row>
    <row r="934">
      <c r="B934" s="11"/>
      <c r="D934" s="12"/>
      <c r="E934" s="6"/>
      <c r="F934" s="10"/>
    </row>
    <row r="935">
      <c r="B935" s="11"/>
      <c r="D935" s="12"/>
      <c r="E935" s="6"/>
      <c r="F935" s="10"/>
    </row>
    <row r="936">
      <c r="B936" s="11"/>
      <c r="D936" s="12"/>
      <c r="E936" s="6"/>
      <c r="F936" s="10"/>
    </row>
    <row r="937">
      <c r="B937" s="11"/>
      <c r="D937" s="12"/>
      <c r="E937" s="6"/>
      <c r="F937" s="10"/>
    </row>
    <row r="938">
      <c r="B938" s="11"/>
      <c r="D938" s="12"/>
      <c r="E938" s="6"/>
      <c r="F938" s="10"/>
    </row>
    <row r="939">
      <c r="B939" s="11"/>
      <c r="D939" s="12"/>
      <c r="E939" s="6"/>
      <c r="F939" s="10"/>
    </row>
    <row r="940">
      <c r="B940" s="11"/>
      <c r="D940" s="12"/>
      <c r="E940" s="6"/>
      <c r="F940" s="10"/>
    </row>
    <row r="941">
      <c r="B941" s="11"/>
      <c r="D941" s="12"/>
      <c r="E941" s="6"/>
      <c r="F941" s="10"/>
    </row>
    <row r="942">
      <c r="B942" s="11"/>
      <c r="D942" s="12"/>
      <c r="E942" s="6"/>
      <c r="F942" s="10"/>
    </row>
    <row r="943">
      <c r="B943" s="11"/>
      <c r="D943" s="12"/>
      <c r="E943" s="6"/>
      <c r="F943" s="10"/>
    </row>
    <row r="944">
      <c r="B944" s="11"/>
      <c r="D944" s="12"/>
      <c r="E944" s="6"/>
      <c r="F944" s="10"/>
    </row>
    <row r="945">
      <c r="B945" s="11"/>
      <c r="D945" s="12"/>
      <c r="E945" s="6"/>
      <c r="F945" s="10"/>
    </row>
    <row r="946">
      <c r="B946" s="11"/>
      <c r="D946" s="12"/>
      <c r="E946" s="6"/>
      <c r="F946" s="10"/>
    </row>
    <row r="947">
      <c r="B947" s="11"/>
      <c r="D947" s="12"/>
      <c r="E947" s="6"/>
      <c r="F947" s="10"/>
    </row>
    <row r="948">
      <c r="B948" s="11"/>
      <c r="D948" s="12"/>
      <c r="E948" s="6"/>
      <c r="F948" s="10"/>
    </row>
    <row r="949">
      <c r="B949" s="11"/>
      <c r="D949" s="12"/>
      <c r="E949" s="6"/>
      <c r="F949" s="10"/>
    </row>
    <row r="950">
      <c r="B950" s="11"/>
      <c r="D950" s="12"/>
      <c r="E950" s="6"/>
      <c r="F950" s="10"/>
    </row>
    <row r="951">
      <c r="B951" s="11"/>
      <c r="D951" s="12"/>
      <c r="E951" s="6"/>
      <c r="F951" s="10"/>
    </row>
    <row r="952">
      <c r="B952" s="11"/>
      <c r="D952" s="12"/>
      <c r="E952" s="6"/>
      <c r="F952" s="10"/>
    </row>
    <row r="953">
      <c r="B953" s="11"/>
      <c r="D953" s="12"/>
      <c r="E953" s="6"/>
      <c r="F953" s="10"/>
    </row>
    <row r="954">
      <c r="B954" s="11"/>
      <c r="D954" s="12"/>
      <c r="E954" s="6"/>
      <c r="F954" s="10"/>
    </row>
    <row r="955">
      <c r="B955" s="11"/>
      <c r="D955" s="12"/>
      <c r="E955" s="6"/>
      <c r="F955" s="10"/>
    </row>
    <row r="956">
      <c r="B956" s="11"/>
      <c r="D956" s="12"/>
      <c r="E956" s="6"/>
      <c r="F956" s="10"/>
    </row>
    <row r="957">
      <c r="B957" s="11"/>
      <c r="D957" s="12"/>
      <c r="E957" s="6"/>
      <c r="F957" s="10"/>
    </row>
    <row r="958">
      <c r="B958" s="11"/>
      <c r="D958" s="12"/>
      <c r="E958" s="6"/>
      <c r="F958" s="10"/>
    </row>
    <row r="959">
      <c r="B959" s="11"/>
      <c r="D959" s="12"/>
      <c r="E959" s="6"/>
      <c r="F959" s="10"/>
    </row>
    <row r="960">
      <c r="B960" s="11"/>
      <c r="D960" s="12"/>
      <c r="E960" s="6"/>
      <c r="F960" s="10"/>
    </row>
    <row r="961">
      <c r="B961" s="11"/>
      <c r="D961" s="12"/>
      <c r="E961" s="6"/>
      <c r="F961" s="10"/>
    </row>
    <row r="962">
      <c r="B962" s="11"/>
      <c r="D962" s="12"/>
      <c r="E962" s="6"/>
      <c r="F962" s="10"/>
    </row>
    <row r="963">
      <c r="B963" s="11"/>
      <c r="D963" s="12"/>
      <c r="E963" s="6"/>
      <c r="F963" s="10"/>
    </row>
    <row r="964">
      <c r="B964" s="11"/>
      <c r="D964" s="12"/>
      <c r="E964" s="6"/>
      <c r="F964" s="10"/>
    </row>
    <row r="965">
      <c r="B965" s="11"/>
      <c r="D965" s="12"/>
      <c r="E965" s="6"/>
      <c r="F965" s="10"/>
    </row>
    <row r="966">
      <c r="B966" s="11"/>
      <c r="D966" s="12"/>
      <c r="E966" s="6"/>
      <c r="F966" s="10"/>
    </row>
    <row r="967">
      <c r="B967" s="11"/>
      <c r="D967" s="12"/>
      <c r="E967" s="6"/>
      <c r="F967" s="10"/>
    </row>
    <row r="968">
      <c r="B968" s="11"/>
      <c r="D968" s="12"/>
      <c r="E968" s="6"/>
      <c r="F968" s="10"/>
    </row>
    <row r="969">
      <c r="B969" s="11"/>
      <c r="D969" s="12"/>
      <c r="E969" s="6"/>
      <c r="F969" s="10"/>
    </row>
    <row r="970">
      <c r="B970" s="11"/>
      <c r="D970" s="12"/>
      <c r="E970" s="6"/>
      <c r="F970" s="10"/>
    </row>
    <row r="971">
      <c r="B971" s="11"/>
      <c r="D971" s="12"/>
      <c r="E971" s="6"/>
      <c r="F971" s="10"/>
    </row>
    <row r="972">
      <c r="B972" s="11"/>
      <c r="D972" s="12"/>
      <c r="E972" s="6"/>
      <c r="F972" s="10"/>
    </row>
    <row r="973">
      <c r="B973" s="11"/>
      <c r="D973" s="12"/>
      <c r="E973" s="6"/>
      <c r="F973" s="10"/>
    </row>
    <row r="974">
      <c r="B974" s="11"/>
      <c r="D974" s="12"/>
      <c r="E974" s="6"/>
      <c r="F974" s="10"/>
    </row>
    <row r="975">
      <c r="B975" s="11"/>
      <c r="D975" s="12"/>
      <c r="E975" s="6"/>
      <c r="F975" s="10"/>
    </row>
    <row r="976">
      <c r="B976" s="11"/>
      <c r="D976" s="12"/>
      <c r="E976" s="6"/>
      <c r="F976" s="10"/>
    </row>
    <row r="977">
      <c r="B977" s="11"/>
      <c r="D977" s="12"/>
      <c r="E977" s="6"/>
      <c r="F977" s="10"/>
    </row>
    <row r="978">
      <c r="B978" s="11"/>
      <c r="D978" s="12"/>
      <c r="E978" s="6"/>
      <c r="F978" s="10"/>
    </row>
    <row r="979">
      <c r="B979" s="11"/>
      <c r="D979" s="12"/>
      <c r="E979" s="6"/>
      <c r="F979" s="10"/>
    </row>
    <row r="980">
      <c r="B980" s="11"/>
      <c r="D980" s="12"/>
      <c r="E980" s="6"/>
      <c r="F980" s="10"/>
    </row>
    <row r="981">
      <c r="B981" s="11"/>
      <c r="D981" s="12"/>
      <c r="E981" s="6"/>
      <c r="F981" s="10"/>
    </row>
    <row r="982">
      <c r="B982" s="11"/>
      <c r="D982" s="12"/>
      <c r="E982" s="6"/>
      <c r="F982" s="10"/>
    </row>
    <row r="983">
      <c r="B983" s="11"/>
      <c r="D983" s="12"/>
      <c r="E983" s="6"/>
      <c r="F983" s="10"/>
    </row>
    <row r="984">
      <c r="B984" s="11"/>
      <c r="D984" s="12"/>
      <c r="E984" s="6"/>
      <c r="F984" s="10"/>
    </row>
    <row r="985">
      <c r="B985" s="11"/>
      <c r="D985" s="12"/>
      <c r="E985" s="6"/>
      <c r="F985" s="10"/>
    </row>
    <row r="986">
      <c r="B986" s="11"/>
      <c r="D986" s="12"/>
      <c r="E986" s="6"/>
      <c r="F986" s="10"/>
    </row>
    <row r="987">
      <c r="B987" s="11"/>
      <c r="D987" s="12"/>
      <c r="E987" s="6"/>
      <c r="F987" s="10"/>
    </row>
    <row r="988">
      <c r="B988" s="11"/>
      <c r="D988" s="12"/>
      <c r="E988" s="6"/>
      <c r="F988" s="10"/>
    </row>
    <row r="989">
      <c r="B989" s="11"/>
      <c r="D989" s="12"/>
      <c r="E989" s="6"/>
      <c r="F989" s="10"/>
    </row>
    <row r="990">
      <c r="B990" s="11"/>
      <c r="D990" s="12"/>
      <c r="E990" s="6"/>
      <c r="F990" s="10"/>
    </row>
    <row r="991">
      <c r="B991" s="11"/>
      <c r="D991" s="12"/>
      <c r="E991" s="6"/>
      <c r="F991" s="10"/>
    </row>
    <row r="992">
      <c r="B992" s="11"/>
      <c r="D992" s="12"/>
      <c r="E992" s="6"/>
      <c r="F992" s="10"/>
    </row>
    <row r="993">
      <c r="B993" s="11"/>
      <c r="D993" s="12"/>
      <c r="E993" s="6"/>
      <c r="F993" s="10"/>
    </row>
    <row r="994">
      <c r="B994" s="11"/>
      <c r="D994" s="12"/>
      <c r="E994" s="6"/>
      <c r="F994" s="10"/>
    </row>
    <row r="995">
      <c r="B995" s="11"/>
      <c r="D995" s="12"/>
      <c r="E995" s="6"/>
      <c r="F995" s="10"/>
    </row>
    <row r="996">
      <c r="B996" s="11"/>
      <c r="D996" s="12"/>
      <c r="E996" s="6"/>
      <c r="F996" s="10"/>
    </row>
    <row r="997">
      <c r="B997" s="11"/>
      <c r="D997" s="12"/>
      <c r="E997" s="6"/>
      <c r="F997" s="10"/>
    </row>
    <row r="998">
      <c r="B998" s="11"/>
      <c r="D998" s="12"/>
      <c r="E998" s="6"/>
      <c r="F998" s="10"/>
    </row>
    <row r="999">
      <c r="B999" s="11"/>
      <c r="D999" s="12"/>
      <c r="E999" s="6"/>
      <c r="F999" s="10"/>
    </row>
    <row r="1000">
      <c r="B1000" s="11"/>
      <c r="D1000" s="12"/>
      <c r="E1000" s="6"/>
      <c r="F1000" s="10"/>
    </row>
  </sheetData>
  <dataValidations>
    <dataValidation type="list" allowBlank="1" showErrorMessage="1" sqref="D2:D80">
      <formula1>"5,4,3,2,0,TODO"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75"/>
    <col customWidth="1" min="2" max="2" width="37.25"/>
    <col customWidth="1" min="3" max="3" width="58.13"/>
  </cols>
  <sheetData>
    <row r="1">
      <c r="A1" s="1" t="s">
        <v>0</v>
      </c>
      <c r="B1" s="2" t="s">
        <v>2</v>
      </c>
      <c r="C1" s="1" t="s">
        <v>3</v>
      </c>
      <c r="D1" s="1" t="s">
        <v>4</v>
      </c>
      <c r="E1" s="13" t="s">
        <v>250</v>
      </c>
      <c r="F1" s="13" t="s">
        <v>251</v>
      </c>
    </row>
    <row r="2" ht="222.0" customHeight="1">
      <c r="A2" s="1" t="s">
        <v>9</v>
      </c>
      <c r="B2" s="2" t="str">
        <f>phenopacket_based_queries_resul!C2</f>
        <v>Pregnancy-associated myocardial infarction,
probably due to spontaneous coronary-artery
dissection.</v>
      </c>
      <c r="C2" s="1" t="s">
        <v>12</v>
      </c>
      <c r="D2" s="1">
        <v>3.0</v>
      </c>
      <c r="E2" s="1">
        <v>1.0</v>
      </c>
      <c r="F2" s="1" t="s">
        <v>252</v>
      </c>
    </row>
    <row r="3">
      <c r="A3" s="1" t="s">
        <v>13</v>
      </c>
      <c r="B3" s="2" t="str">
        <f>phenopacket_based_queries_resul!C3</f>
        <v>Mycobacterium tuberculosis meningitis</v>
      </c>
      <c r="C3" s="1" t="s">
        <v>15</v>
      </c>
      <c r="D3" s="1">
        <v>0.0</v>
      </c>
      <c r="E3" s="1">
        <v>-1.0</v>
      </c>
      <c r="F3" s="11"/>
    </row>
    <row r="4">
      <c r="A4" s="1" t="s">
        <v>16</v>
      </c>
      <c r="B4" s="2" t="str">
        <f>phenopacket_based_queries_resul!C4</f>
        <v>Systemic primary amyloidosis.</v>
      </c>
      <c r="C4" s="1" t="s">
        <v>18</v>
      </c>
      <c r="D4" s="1">
        <v>0.0</v>
      </c>
      <c r="E4" s="1">
        <v>-1.0</v>
      </c>
      <c r="F4" s="11"/>
    </row>
    <row r="5">
      <c r="A5" s="1" t="s">
        <v>19</v>
      </c>
      <c r="B5" s="2" t="str">
        <f>phenopacket_based_queries_resul!C5</f>
        <v>Diffuse idiopathic pulmonary neuroendocrine cell hyperplasia.</v>
      </c>
      <c r="C5" s="1" t="s">
        <v>21</v>
      </c>
      <c r="D5" s="1">
        <v>0.0</v>
      </c>
      <c r="E5" s="1">
        <v>-1.0</v>
      </c>
      <c r="F5" s="11"/>
    </row>
    <row r="6">
      <c r="A6" s="1" t="s">
        <v>22</v>
      </c>
      <c r="B6" s="2" t="str">
        <f>phenopacket_based_queries_resul!C6</f>
        <v>Disseminated Mycobacterium bovis infection.</v>
      </c>
      <c r="C6" s="1" t="s">
        <v>24</v>
      </c>
      <c r="D6" s="1">
        <v>0.0</v>
      </c>
      <c r="E6" s="1">
        <v>-1.0</v>
      </c>
      <c r="F6" s="11"/>
    </row>
    <row r="7">
      <c r="A7" s="1" t="s">
        <v>25</v>
      </c>
      <c r="B7" s="2" t="str">
        <f>phenopacket_based_queries_resul!C7</f>
        <v>Lymphoplasmacytic lymphoma of the central nervous system (Bing–Neel syndrome).</v>
      </c>
      <c r="C7" s="1" t="s">
        <v>27</v>
      </c>
      <c r="D7" s="1">
        <v>0.0</v>
      </c>
      <c r="E7" s="1">
        <v>-1.0</v>
      </c>
      <c r="F7" s="11"/>
    </row>
    <row r="8">
      <c r="A8" s="1" t="s">
        <v>28</v>
      </c>
      <c r="B8" s="2" t="str">
        <f>phenopacket_based_queries_resul!C8</f>
        <v>Meningococcal purpura fulminans.</v>
      </c>
      <c r="C8" s="1" t="s">
        <v>30</v>
      </c>
      <c r="D8" s="1">
        <v>4.0</v>
      </c>
      <c r="E8" s="3">
        <v>4.0</v>
      </c>
      <c r="F8" s="14" t="s">
        <v>253</v>
      </c>
    </row>
    <row r="9">
      <c r="A9" s="1" t="s">
        <v>31</v>
      </c>
      <c r="B9" s="2" t="str">
        <f>phenopacket_based_queries_resul!C9</f>
        <v>Intrahepatic cholangiocarcinoma.</v>
      </c>
      <c r="C9" s="1" t="s">
        <v>33</v>
      </c>
      <c r="D9" s="1">
        <v>4.0</v>
      </c>
      <c r="E9" s="1">
        <v>1.0</v>
      </c>
      <c r="F9" s="11"/>
    </row>
    <row r="10">
      <c r="A10" s="1" t="s">
        <v>34</v>
      </c>
      <c r="B10" s="2" t="str">
        <f>phenopacket_based_queries_resul!C10</f>
        <v>Pheochromocytoma</v>
      </c>
      <c r="C10" s="1" t="s">
        <v>36</v>
      </c>
      <c r="D10" s="1">
        <v>5.0</v>
      </c>
      <c r="E10" s="1">
        <v>1.0</v>
      </c>
      <c r="F10" s="11"/>
    </row>
    <row r="11">
      <c r="A11" s="1" t="s">
        <v>37</v>
      </c>
      <c r="B11" s="2" t="str">
        <f>phenopacket_based_queries_resul!C11</f>
        <v>Normal pressure hydrocephalus.</v>
      </c>
      <c r="C11" s="1" t="s">
        <v>39</v>
      </c>
      <c r="D11" s="1">
        <v>5.0</v>
      </c>
      <c r="E11" s="1">
        <v>1.0</v>
      </c>
      <c r="F11" s="11"/>
    </row>
    <row r="12">
      <c r="A12" s="1" t="s">
        <v>40</v>
      </c>
      <c r="B12" s="2" t="str">
        <f>phenopacket_based_queries_resul!C12</f>
        <v>Bartonella henselae infection (cat scratch disease).</v>
      </c>
      <c r="C12" s="1" t="s">
        <v>42</v>
      </c>
      <c r="D12" s="1">
        <v>0.0</v>
      </c>
      <c r="E12" s="1">
        <v>-1.0</v>
      </c>
      <c r="F12" s="11"/>
    </row>
    <row r="13">
      <c r="A13" s="1" t="s">
        <v>43</v>
      </c>
      <c r="B13" s="2" t="str">
        <f>phenopacket_based_queries_resul!C13</f>
        <v>Varicella–zoster virus infection.</v>
      </c>
      <c r="C13" s="1" t="s">
        <v>45</v>
      </c>
      <c r="D13" s="1">
        <v>0.0</v>
      </c>
      <c r="E13" s="1">
        <v>-1.0</v>
      </c>
      <c r="F13" s="11"/>
    </row>
    <row r="14">
      <c r="A14" s="1" t="s">
        <v>46</v>
      </c>
      <c r="B14" s="2" t="str">
        <f>phenopacket_based_queries_resul!C14</f>
        <v>Nodular follicular thyroid neoplasm with a somatic NRAS mutation.</v>
      </c>
      <c r="C14" s="1" t="s">
        <v>48</v>
      </c>
      <c r="D14" s="1">
        <v>0.0</v>
      </c>
      <c r="E14" s="1">
        <v>-1.0</v>
      </c>
      <c r="F14" s="11"/>
    </row>
    <row r="15">
      <c r="A15" s="1" t="s">
        <v>49</v>
      </c>
      <c r="B15" s="2" t="str">
        <f>phenopacket_based_queries_resul!C15</f>
        <v>Final diagnosis - Babesiosis
Pathological diagnosis - Babesiosis-induced hemolytic anemia</v>
      </c>
      <c r="C15" s="1" t="s">
        <v>51</v>
      </c>
      <c r="D15" s="1">
        <v>0.0</v>
      </c>
      <c r="E15" s="1">
        <v>-1.0</v>
      </c>
      <c r="F15" s="11"/>
    </row>
    <row r="16">
      <c r="A16" s="1" t="s">
        <v>52</v>
      </c>
      <c r="B16" s="2" t="str">
        <f>phenopacket_based_queries_resul!C16</f>
        <v>Lactic acidosis due to toxic effects from metfor-
min use.</v>
      </c>
      <c r="C16" s="1" t="s">
        <v>54</v>
      </c>
      <c r="D16" s="1">
        <v>0.0</v>
      </c>
      <c r="E16" s="1">
        <v>-1.0</v>
      </c>
      <c r="F16" s="11"/>
    </row>
    <row r="17">
      <c r="A17" s="1" t="s">
        <v>55</v>
      </c>
      <c r="B17" s="2" t="str">
        <f>phenopacket_based_queries_resul!C17</f>
        <v>Staphylococcus aureus bacteremia and infection of a
vascular graft.</v>
      </c>
      <c r="C17" s="1" t="s">
        <v>57</v>
      </c>
      <c r="D17" s="1">
        <v>3.0</v>
      </c>
      <c r="E17" s="1">
        <v>1.0</v>
      </c>
      <c r="F17" s="11"/>
    </row>
    <row r="18">
      <c r="A18" s="1" t="s">
        <v>58</v>
      </c>
      <c r="B18" s="2" t="str">
        <f>phenopacket_based_queries_resul!C18</f>
        <v>Clinical diagnosis: Acquired clotting-factor inhibitor
Pathological diagnosis: Acquired factor VIII inhibitor.
Final diagnosis: Acquired factor VIII inhibitor.</v>
      </c>
      <c r="C18" s="1" t="s">
        <v>60</v>
      </c>
      <c r="D18" s="1">
        <v>3.0</v>
      </c>
      <c r="E18" s="1">
        <v>10.0</v>
      </c>
      <c r="F18" s="11"/>
    </row>
    <row r="19">
      <c r="A19" s="1" t="s">
        <v>61</v>
      </c>
      <c r="B19" s="2" t="str">
        <f>phenopacket_based_queries_resul!C19</f>
        <v>Final diagnosis: Pneumonia associated with severe acute respiratory syndrome coronavirus 2 (SARS-CoV-2) infection and acute pulmonary embolism.</v>
      </c>
      <c r="C19" s="1" t="s">
        <v>63</v>
      </c>
      <c r="D19" s="1">
        <v>3.0</v>
      </c>
      <c r="E19" s="1">
        <v>1.0</v>
      </c>
      <c r="F19" s="11"/>
    </row>
    <row r="20">
      <c r="A20" s="1" t="s">
        <v>64</v>
      </c>
      <c r="B20" s="2" t="str">
        <f>phenopacket_based_queries_resul!C20</f>
        <v>Delayed posthypoxic leukoencephalopathy.</v>
      </c>
      <c r="C20" s="1" t="s">
        <v>66</v>
      </c>
      <c r="D20" s="1">
        <v>4.0</v>
      </c>
      <c r="E20" s="1">
        <v>5.0</v>
      </c>
      <c r="F20" s="11"/>
    </row>
    <row r="21">
      <c r="A21" s="1" t="s">
        <v>67</v>
      </c>
      <c r="B21" s="2" t="str">
        <f>phenopacket_based_queries_resul!C21</f>
        <v>Cerebellar ataxia, neuropathy, and vestibular
areflexia syndrome due to a biallelic expansion
in RFC1.</v>
      </c>
      <c r="C21" s="1" t="s">
        <v>69</v>
      </c>
      <c r="D21" s="1">
        <v>0.0</v>
      </c>
      <c r="E21" s="11"/>
      <c r="F21" s="11"/>
    </row>
    <row r="22">
      <c r="A22" s="1" t="s">
        <v>70</v>
      </c>
      <c r="B22" s="2" t="str">
        <f>phenopacket_based_queries_resul!C22</f>
        <v>Listeria monocytogenes bacteremia resulting in loss of fetus.</v>
      </c>
      <c r="C22" s="1" t="s">
        <v>72</v>
      </c>
      <c r="D22" s="1">
        <v>0.0</v>
      </c>
      <c r="E22" s="1">
        <v>-1.0</v>
      </c>
      <c r="F22" s="11"/>
    </row>
    <row r="23">
      <c r="A23" s="1" t="s">
        <v>73</v>
      </c>
      <c r="B23" s="2" t="str">
        <f>phenopacket_based_queries_resul!C23</f>
        <v>Cerebral amyloid angiopathy–related inflam-
mation.</v>
      </c>
      <c r="C23" s="1" t="s">
        <v>75</v>
      </c>
      <c r="D23" s="1">
        <v>0.0</v>
      </c>
      <c r="E23" s="1">
        <v>-1.0</v>
      </c>
      <c r="F23" s="11"/>
    </row>
    <row r="24">
      <c r="A24" s="1" t="s">
        <v>76</v>
      </c>
      <c r="B24" s="2" t="str">
        <f>phenopacket_based_queries_resul!C24</f>
        <v>Cytomegalovirus-induced immune thrombocy-
topenia.</v>
      </c>
      <c r="C24" s="1" t="s">
        <v>78</v>
      </c>
      <c r="D24" s="1">
        <v>3.0</v>
      </c>
      <c r="E24" s="1">
        <v>6.0</v>
      </c>
      <c r="F24" s="11"/>
    </row>
    <row r="25">
      <c r="A25" s="1" t="s">
        <v>79</v>
      </c>
      <c r="B25" s="2" t="str">
        <f>phenopacket_based_queries_resul!C25</f>
        <v>Acute human immunodeficiency virus type 1
infection.</v>
      </c>
      <c r="C25" s="1" t="s">
        <v>81</v>
      </c>
      <c r="D25" s="1">
        <v>3.0</v>
      </c>
      <c r="E25" s="1">
        <v>18.0</v>
      </c>
      <c r="F25" s="11"/>
    </row>
    <row r="26">
      <c r="A26" s="1" t="s">
        <v>82</v>
      </c>
      <c r="B26" s="2" t="str">
        <f>phenopacket_based_queries_resul!C26</f>
        <v>Hereditary hemochromatosis.</v>
      </c>
      <c r="C26" s="1" t="s">
        <v>84</v>
      </c>
      <c r="D26" s="1">
        <v>2.0</v>
      </c>
      <c r="E26" s="1">
        <v>5.0</v>
      </c>
      <c r="F26" s="11"/>
      <c r="G26" s="1" t="s">
        <v>254</v>
      </c>
    </row>
    <row r="27">
      <c r="A27" s="1" t="s">
        <v>85</v>
      </c>
      <c r="B27" s="2" t="str">
        <f>phenopacket_based_queries_resul!C27</f>
        <v>Relapsed acute myeloid leukemia (with wild-type NPM1 and newly identified internal tandem duplication mutation in FLT3).</v>
      </c>
      <c r="C27" s="1" t="s">
        <v>87</v>
      </c>
      <c r="D27" s="1">
        <v>3.0</v>
      </c>
      <c r="E27" s="1">
        <v>1.0</v>
      </c>
      <c r="F27" s="11"/>
    </row>
    <row r="28">
      <c r="A28" s="1" t="s">
        <v>88</v>
      </c>
      <c r="B28" s="2" t="str">
        <f>phenopacket_based_queries_resul!C28</f>
        <v>Fear associated with coronavirus disease 2019
(Covid-19), causing suicidal ideation.</v>
      </c>
      <c r="C28" s="1" t="s">
        <v>90</v>
      </c>
      <c r="D28" s="1">
        <v>2.0</v>
      </c>
      <c r="E28" s="1">
        <v>13.0</v>
      </c>
      <c r="F28" s="11"/>
    </row>
    <row r="29">
      <c r="A29" s="1" t="s">
        <v>91</v>
      </c>
      <c r="B29" s="2" t="str">
        <f>phenopacket_based_queries_resul!C29</f>
        <v>Systemic juvenile idiopathic arthritis.</v>
      </c>
      <c r="C29" s="1" t="s">
        <v>93</v>
      </c>
      <c r="D29" s="1">
        <v>0.0</v>
      </c>
      <c r="E29" s="1">
        <v>-1.0</v>
      </c>
      <c r="F29" s="11"/>
    </row>
    <row r="30">
      <c r="A30" s="1" t="s">
        <v>94</v>
      </c>
      <c r="B30" s="2" t="str">
        <f>phenopacket_based_queries_resul!C30</f>
        <v>Vascular Ehlers–Danlos syndrome.</v>
      </c>
      <c r="C30" s="1" t="s">
        <v>96</v>
      </c>
      <c r="D30" s="1">
        <v>0.0</v>
      </c>
      <c r="E30" s="1">
        <v>-1.0</v>
      </c>
      <c r="F30" s="11"/>
    </row>
    <row r="31">
      <c r="A31" s="1" t="s">
        <v>97</v>
      </c>
      <c r="B31" s="2" t="str">
        <f>phenopacket_based_queries_resul!C31</f>
        <v>Severe acquired aplastic anemia after infection with severe acute respiratory syndrome coronavirus 2.</v>
      </c>
      <c r="C31" s="1" t="s">
        <v>99</v>
      </c>
      <c r="D31" s="1">
        <v>4.0</v>
      </c>
      <c r="E31" s="1">
        <v>1.0</v>
      </c>
      <c r="F31" s="11"/>
    </row>
    <row r="32">
      <c r="A32" s="1" t="s">
        <v>100</v>
      </c>
      <c r="B32" s="2" t="str">
        <f>phenopacket_based_queries_resul!C32</f>
        <v>Primary hyperparathyroidism and brown tumor.</v>
      </c>
      <c r="C32" s="1" t="s">
        <v>102</v>
      </c>
      <c r="D32" s="1">
        <v>0.0</v>
      </c>
      <c r="E32" s="1">
        <v>-1.0</v>
      </c>
      <c r="F32" s="11"/>
    </row>
    <row r="33">
      <c r="A33" s="1" t="s">
        <v>103</v>
      </c>
      <c r="B33" s="2" t="str">
        <f>phenopacket_based_queries_resul!C33</f>
        <v>Eosinophilic leukemia.</v>
      </c>
      <c r="C33" s="1" t="s">
        <v>105</v>
      </c>
      <c r="D33" s="1">
        <v>0.0</v>
      </c>
      <c r="E33" s="1">
        <v>-1.0</v>
      </c>
      <c r="F33" s="11"/>
    </row>
    <row r="34">
      <c r="A34" s="1" t="s">
        <v>106</v>
      </c>
      <c r="B34" s="2" t="str">
        <f>phenopacket_based_queries_resul!C34</f>
        <v>Seizure from neurocysticercosis.</v>
      </c>
      <c r="C34" s="1" t="s">
        <v>108</v>
      </c>
      <c r="D34" s="1">
        <v>0.0</v>
      </c>
      <c r="E34" s="1">
        <v>-1.0</v>
      </c>
      <c r="F34" s="11"/>
    </row>
    <row r="35">
      <c r="A35" s="1" t="s">
        <v>109</v>
      </c>
      <c r="B35" s="2" t="str">
        <f>phenopacket_based_queries_resul!C35</f>
        <v>Pneumocystis jirovecii pneumonia.</v>
      </c>
      <c r="C35" s="1" t="s">
        <v>111</v>
      </c>
      <c r="D35" s="1">
        <v>0.0</v>
      </c>
      <c r="E35" s="1">
        <v>-1.0</v>
      </c>
      <c r="F35" s="11"/>
    </row>
    <row r="36">
      <c r="A36" s="1" t="s">
        <v>112</v>
      </c>
      <c r="B36" s="2" t="str">
        <f>phenopacket_based_queries_resul!C36</f>
        <v>Erysipelothrix rhusiopathiae infection.</v>
      </c>
      <c r="C36" s="1" t="s">
        <v>114</v>
      </c>
      <c r="D36" s="1">
        <v>0.0</v>
      </c>
      <c r="E36" s="1">
        <v>-1.0</v>
      </c>
      <c r="F36" s="11"/>
    </row>
    <row r="37">
      <c r="A37" s="1" t="s">
        <v>115</v>
      </c>
      <c r="B37" s="2" t="str">
        <f>phenopacket_based_queries_resul!C37</f>
        <v>Anti–melanoma differentiation–associated protein 5 (anti–MDA-5) dermatomyositis.</v>
      </c>
      <c r="C37" s="1" t="s">
        <v>117</v>
      </c>
      <c r="D37" s="1">
        <v>3.0</v>
      </c>
      <c r="E37" s="1">
        <v>1.0</v>
      </c>
      <c r="F37" s="1" t="s">
        <v>255</v>
      </c>
    </row>
    <row r="38">
      <c r="A38" s="1" t="s">
        <v>118</v>
      </c>
      <c r="B38" s="2" t="str">
        <f>phenopacket_based_queries_resul!C38</f>
        <v>Lead poisoning</v>
      </c>
      <c r="C38" s="1" t="s">
        <v>120</v>
      </c>
      <c r="D38" s="1">
        <v>0.0</v>
      </c>
      <c r="E38" s="1">
        <v>-1.0</v>
      </c>
      <c r="F38" s="11"/>
    </row>
    <row r="39">
      <c r="A39" s="1" t="s">
        <v>121</v>
      </c>
      <c r="B39" s="2" t="str">
        <f>phenopacket_based_queries_resul!C39</f>
        <v>Fat embolism syndrome</v>
      </c>
      <c r="C39" s="1" t="s">
        <v>123</v>
      </c>
      <c r="D39" s="1">
        <v>3.0</v>
      </c>
      <c r="E39" s="1">
        <v>1.0</v>
      </c>
      <c r="F39" s="11"/>
    </row>
    <row r="40">
      <c r="A40" s="1" t="s">
        <v>124</v>
      </c>
      <c r="B40" s="2" t="str">
        <f>phenopacket_based_queries_resul!C40</f>
        <v>Moyamoya disease.</v>
      </c>
      <c r="C40" s="1" t="s">
        <v>126</v>
      </c>
      <c r="D40" s="1">
        <v>0.0</v>
      </c>
      <c r="E40" s="1">
        <v>-1.0</v>
      </c>
      <c r="F40" s="11"/>
    </row>
    <row r="41">
      <c r="A41" s="1" t="s">
        <v>127</v>
      </c>
      <c r="B41" s="2" t="str">
        <f>phenopacket_based_queries_resul!C41</f>
        <v>Anti-IgLON5 IgG–associated neurologic disorder.</v>
      </c>
      <c r="C41" s="1" t="s">
        <v>129</v>
      </c>
      <c r="D41" s="1">
        <v>0.0</v>
      </c>
      <c r="E41" s="1">
        <v>-1.0</v>
      </c>
      <c r="F41" s="11"/>
    </row>
    <row r="42">
      <c r="A42" s="1" t="s">
        <v>130</v>
      </c>
      <c r="B42" s="2" t="str">
        <f>phenopacket_based_queries_resul!C42</f>
        <v>VEXAS (vacuoles, E1 enzyme, X-linked, autoinflammatory, somatic) syndrome.</v>
      </c>
      <c r="C42" s="1" t="s">
        <v>132</v>
      </c>
      <c r="D42" s="1">
        <v>0.0</v>
      </c>
      <c r="E42" s="1">
        <v>-1.0</v>
      </c>
      <c r="F42" s="11"/>
    </row>
    <row r="43">
      <c r="A43" s="1" t="s">
        <v>133</v>
      </c>
      <c r="B43" s="2" t="str">
        <f>phenopacket_based_queries_resul!C43</f>
        <v>Inflammatory bowel disease (Crohn’s disease).</v>
      </c>
      <c r="C43" s="1" t="s">
        <v>135</v>
      </c>
      <c r="D43" s="1">
        <v>4.0</v>
      </c>
      <c r="E43" s="1">
        <v>9.0</v>
      </c>
      <c r="F43" s="11"/>
    </row>
    <row r="44">
      <c r="A44" s="1" t="s">
        <v>136</v>
      </c>
      <c r="B44" s="2" t="str">
        <f>phenopacket_based_queries_resul!C44</f>
        <v>Neurosyphilis</v>
      </c>
      <c r="C44" s="1" t="s">
        <v>138</v>
      </c>
      <c r="D44" s="1">
        <v>5.0</v>
      </c>
      <c r="E44" s="1">
        <v>6.0</v>
      </c>
      <c r="F44" s="11"/>
    </row>
    <row r="45">
      <c r="A45" s="1" t="s">
        <v>139</v>
      </c>
      <c r="B45" s="2" t="str">
        <f>phenopacket_based_queries_resul!C45</f>
        <v>Genetic Creutzfeldt–Jakob disease.</v>
      </c>
      <c r="C45" s="1" t="s">
        <v>141</v>
      </c>
      <c r="D45" s="1">
        <v>0.0</v>
      </c>
      <c r="E45" s="1">
        <v>-1.0</v>
      </c>
      <c r="F45" s="11"/>
    </row>
    <row r="46">
      <c r="A46" s="1" t="s">
        <v>142</v>
      </c>
      <c r="B46" s="2" t="str">
        <f>phenopacket_based_queries_resul!C46</f>
        <v>Immune checkpoint inhibitor–induced diabetes.</v>
      </c>
      <c r="C46" s="1" t="s">
        <v>144</v>
      </c>
      <c r="D46" s="1">
        <v>3.0</v>
      </c>
      <c r="E46" s="1">
        <v>8.0</v>
      </c>
      <c r="F46" s="1" t="s">
        <v>256</v>
      </c>
    </row>
    <row r="47">
      <c r="A47" s="1" t="s">
        <v>145</v>
      </c>
      <c r="B47" s="2" t="str">
        <f>phenopacket_based_queries_resul!C47</f>
        <v>Diffuse large B-cell lymphoma.</v>
      </c>
      <c r="C47" s="1" t="s">
        <v>147</v>
      </c>
      <c r="D47" s="1">
        <v>0.0</v>
      </c>
      <c r="E47" s="1">
        <v>-1.0</v>
      </c>
      <c r="F47" s="11"/>
    </row>
    <row r="48">
      <c r="A48" s="1" t="s">
        <v>148</v>
      </c>
      <c r="B48" s="2" t="str">
        <f>phenopacket_based_queries_resul!C48</f>
        <v>Hereditary angioedema with C1 inhibitor deficiency and chronic spontaneous urticaria.</v>
      </c>
      <c r="C48" s="1" t="s">
        <v>150</v>
      </c>
      <c r="D48" s="1">
        <v>0.0</v>
      </c>
      <c r="E48" s="1">
        <v>-1.0</v>
      </c>
      <c r="F48" s="11"/>
    </row>
    <row r="49">
      <c r="A49" s="1" t="s">
        <v>151</v>
      </c>
      <c r="B49" s="2" t="str">
        <f>phenopacket_based_queries_resul!C49</f>
        <v>Anaplasmosis.</v>
      </c>
      <c r="C49" s="1" t="s">
        <v>153</v>
      </c>
      <c r="D49" s="1">
        <v>3.0</v>
      </c>
      <c r="E49" s="1">
        <v>10.0</v>
      </c>
      <c r="F49" s="1" t="s">
        <v>257</v>
      </c>
    </row>
    <row r="50">
      <c r="A50" s="1" t="s">
        <v>154</v>
      </c>
      <c r="B50" s="2" t="str">
        <f>phenopacket_based_queries_resul!C50</f>
        <v>Fabry’s disease.</v>
      </c>
      <c r="C50" s="1" t="s">
        <v>156</v>
      </c>
      <c r="D50" s="1">
        <v>0.0</v>
      </c>
      <c r="E50" s="1">
        <v>-1.0</v>
      </c>
      <c r="F50" s="11"/>
    </row>
    <row r="51">
      <c r="A51" s="1" t="s">
        <v>157</v>
      </c>
      <c r="B51" s="2" t="str">
        <f>phenopacket_based_queries_resul!C51</f>
        <v>Myelodysplastic syndrome.</v>
      </c>
      <c r="C51" s="1" t="s">
        <v>159</v>
      </c>
      <c r="D51" s="1">
        <v>3.0</v>
      </c>
      <c r="E51" s="1">
        <v>10.0</v>
      </c>
      <c r="F51" s="11"/>
    </row>
    <row r="52">
      <c r="A52" s="1" t="s">
        <v>160</v>
      </c>
      <c r="B52" s="2" t="str">
        <f>phenopacket_based_queries_resul!C52</f>
        <v>Systemic lupus erythematosus with antiphospho-
lipid syndrome.</v>
      </c>
      <c r="C52" s="1" t="s">
        <v>162</v>
      </c>
      <c r="D52" s="1">
        <v>0.0</v>
      </c>
      <c r="E52" s="1">
        <v>-1.0</v>
      </c>
      <c r="F52" s="11"/>
    </row>
    <row r="53">
      <c r="A53" s="1" t="s">
        <v>163</v>
      </c>
      <c r="B53" s="2" t="str">
        <f>phenopacket_based_queries_resul!C53</f>
        <v>Regional myocarditis due to infection with Liste-
ria monocytogenes.</v>
      </c>
      <c r="C53" s="1" t="s">
        <v>165</v>
      </c>
      <c r="D53" s="1">
        <v>0.0</v>
      </c>
      <c r="E53" s="1">
        <v>-1.0</v>
      </c>
      <c r="F53" s="11"/>
    </row>
    <row r="54">
      <c r="A54" s="1" t="s">
        <v>166</v>
      </c>
      <c r="B54" s="2" t="str">
        <f>phenopacket_based_queries_resul!C54</f>
        <v>High-grade B-cell lymphoma, not otherwise
specified.</v>
      </c>
      <c r="C54" s="1" t="s">
        <v>168</v>
      </c>
      <c r="D54" s="1">
        <v>0.0</v>
      </c>
      <c r="E54" s="1">
        <v>-1.0</v>
      </c>
      <c r="F54" s="11"/>
    </row>
    <row r="55">
      <c r="A55" s="1" t="s">
        <v>169</v>
      </c>
      <c r="B55" s="2" t="str">
        <f>phenopacket_based_queries_resul!C55</f>
        <v>Aspiration pneumonia.</v>
      </c>
      <c r="C55" s="1" t="s">
        <v>171</v>
      </c>
      <c r="D55" s="1">
        <v>2.0</v>
      </c>
      <c r="E55" s="1">
        <v>9.0</v>
      </c>
      <c r="F55" s="11"/>
    </row>
    <row r="56">
      <c r="A56" s="1" t="s">
        <v>172</v>
      </c>
      <c r="B56" s="2" t="str">
        <f>phenopacket_based_queries_resul!C56</f>
        <v>Idiopathic multicentric Castleman’s disease.</v>
      </c>
      <c r="C56" s="1" t="s">
        <v>174</v>
      </c>
      <c r="D56" s="1">
        <v>4.0</v>
      </c>
      <c r="E56" s="1">
        <v>10.0</v>
      </c>
      <c r="F56" s="11"/>
    </row>
    <row r="57">
      <c r="A57" s="1" t="s">
        <v>175</v>
      </c>
      <c r="B57" s="2" t="str">
        <f>phenopacket_based_queries_resul!C57</f>
        <v>Undifferentiated autoimmune rheumatic disease.</v>
      </c>
      <c r="C57" s="1" t="s">
        <v>177</v>
      </c>
      <c r="D57" s="1">
        <v>3.0</v>
      </c>
      <c r="E57" s="1">
        <v>10.0</v>
      </c>
      <c r="F57" s="11"/>
    </row>
    <row r="58">
      <c r="A58" s="1" t="s">
        <v>178</v>
      </c>
      <c r="B58" s="2" t="str">
        <f>phenopacket_based_queries_resul!C58</f>
        <v>Infection with monkeypox virus, West African clade.</v>
      </c>
      <c r="C58" s="1" t="s">
        <v>180</v>
      </c>
      <c r="D58" s="1">
        <v>0.0</v>
      </c>
      <c r="E58" s="1">
        <v>-1.0</v>
      </c>
      <c r="F58" s="11"/>
    </row>
    <row r="59">
      <c r="A59" s="1" t="s">
        <v>181</v>
      </c>
      <c r="B59" s="2" t="str">
        <f>phenopacket_based_queries_resul!C59</f>
        <v>Phosphaturic mesenchymal tumor causing osteomalacia.</v>
      </c>
      <c r="C59" s="1" t="s">
        <v>183</v>
      </c>
      <c r="D59" s="1">
        <v>4.0</v>
      </c>
      <c r="E59" s="1">
        <v>1.0</v>
      </c>
      <c r="F59" s="11"/>
    </row>
    <row r="60">
      <c r="A60" s="1" t="s">
        <v>184</v>
      </c>
      <c r="B60" s="2" t="str">
        <f>phenopacket_based_queries_resul!C60</f>
        <v>Pancreatic ductal adenocarcinoma.</v>
      </c>
      <c r="C60" s="1" t="s">
        <v>186</v>
      </c>
      <c r="D60" s="1">
        <v>3.0</v>
      </c>
      <c r="E60" s="1">
        <v>14.0</v>
      </c>
      <c r="F60" s="11"/>
    </row>
    <row r="61">
      <c r="A61" s="1" t="s">
        <v>187</v>
      </c>
      <c r="B61" s="2" t="str">
        <f>phenopacket_based_queries_resul!C61</f>
        <v>Plasma-cell myeloma post-transplantation lymphoproliferative disorder.</v>
      </c>
      <c r="C61" s="1" t="s">
        <v>189</v>
      </c>
      <c r="D61" s="1">
        <v>3.0</v>
      </c>
      <c r="E61" s="1">
        <v>1.0</v>
      </c>
      <c r="F61" s="11"/>
    </row>
    <row r="62">
      <c r="A62" s="1" t="s">
        <v>190</v>
      </c>
      <c r="B62" s="2" t="str">
        <f>phenopacket_based_queries_resul!C62</f>
        <v>Granulomatosis with polyangiitis.</v>
      </c>
      <c r="C62" s="1" t="s">
        <v>192</v>
      </c>
      <c r="D62" s="1">
        <v>5.0</v>
      </c>
      <c r="E62" s="1">
        <v>4.0</v>
      </c>
      <c r="F62" s="11"/>
    </row>
    <row r="63">
      <c r="A63" s="1" t="s">
        <v>193</v>
      </c>
      <c r="B63" s="2" t="str">
        <f>phenopacket_based_queries_resul!C63</f>
        <v>Infection with Blastomyces dermatitidis.</v>
      </c>
      <c r="C63" s="1" t="s">
        <v>195</v>
      </c>
      <c r="D63" s="1">
        <v>0.0</v>
      </c>
      <c r="E63" s="1">
        <v>-1.0</v>
      </c>
      <c r="F63" s="11"/>
    </row>
    <row r="64">
      <c r="A64" s="1" t="s">
        <v>196</v>
      </c>
      <c r="B64" s="2" t="str">
        <f>phenopacket_based_queries_resul!C64</f>
        <v>Well-differentiated pancreatic insulin-secreting neuroendocrine tumor (insulinoma).</v>
      </c>
      <c r="C64" s="1" t="s">
        <v>198</v>
      </c>
      <c r="D64" s="1">
        <v>5.0</v>
      </c>
      <c r="E64" s="1">
        <v>1.0</v>
      </c>
      <c r="F64" s="11"/>
    </row>
    <row r="65">
      <c r="A65" s="1" t="s">
        <v>199</v>
      </c>
      <c r="B65" s="2" t="str">
        <f>phenopacket_based_queries_resul!C65</f>
        <v>Langerhans-cell histiocytosis of the lung and liver.</v>
      </c>
      <c r="C65" s="1" t="s">
        <v>201</v>
      </c>
      <c r="D65" s="1">
        <v>0.0</v>
      </c>
      <c r="E65" s="1">
        <v>-1.0</v>
      </c>
      <c r="F65" s="11"/>
    </row>
    <row r="66">
      <c r="A66" s="1" t="s">
        <v>202</v>
      </c>
      <c r="B66" s="2" t="str">
        <f>phenopacket_based_queries_resul!C66</f>
        <v>Encephalitis due to Behçet’s disease.</v>
      </c>
      <c r="C66" s="1" t="s">
        <v>204</v>
      </c>
      <c r="D66" s="1">
        <v>5.0</v>
      </c>
      <c r="E66" s="1">
        <v>1.0</v>
      </c>
      <c r="F66" s="11"/>
    </row>
    <row r="67">
      <c r="A67" s="1" t="s">
        <v>205</v>
      </c>
      <c r="B67" s="2" t="str">
        <f>phenopacket_based_queries_resul!C67</f>
        <v>Chronic Candida albicans meningitis.</v>
      </c>
      <c r="C67" s="1" t="s">
        <v>207</v>
      </c>
      <c r="D67" s="1">
        <v>4.0</v>
      </c>
      <c r="E67" s="1">
        <v>8.0</v>
      </c>
      <c r="F67" s="11"/>
    </row>
    <row r="68">
      <c r="A68" s="1" t="s">
        <v>208</v>
      </c>
      <c r="B68" s="2" t="str">
        <f>phenopacket_based_queries_resul!C68</f>
        <v>Granulomatosis with polyangiitis.</v>
      </c>
      <c r="C68" s="1" t="s">
        <v>209</v>
      </c>
      <c r="D68" s="1">
        <v>0.0</v>
      </c>
      <c r="E68" s="1">
        <v>-1.0</v>
      </c>
      <c r="F68" s="11"/>
    </row>
    <row r="69">
      <c r="A69" s="1" t="s">
        <v>210</v>
      </c>
      <c r="B69" s="2" t="str">
        <f>phenopacket_based_queries_resul!C69</f>
        <v>Immune dysregulation, polyendocrinopathy, enteropathy, X-linked (IPEX) syndrome.</v>
      </c>
      <c r="C69" s="1" t="s">
        <v>212</v>
      </c>
      <c r="D69" s="1">
        <v>0.0</v>
      </c>
      <c r="E69" s="1">
        <v>-1.0</v>
      </c>
      <c r="F69" s="11"/>
    </row>
    <row r="70">
      <c r="A70" s="1" t="s">
        <v>213</v>
      </c>
      <c r="B70" s="2" t="str">
        <f>phenopacket_based_queries_resul!C70</f>
        <v>Neonatal hypoglycemia due to biologically active teratoma and the Sotos syndrome.</v>
      </c>
      <c r="C70" s="1" t="s">
        <v>215</v>
      </c>
      <c r="D70" s="1">
        <v>0.0</v>
      </c>
      <c r="E70" s="1">
        <v>-1.0</v>
      </c>
      <c r="F70" s="11"/>
    </row>
    <row r="71">
      <c r="A71" s="1" t="s">
        <v>216</v>
      </c>
      <c r="B71" s="2" t="str">
        <f>phenopacket_based_queries_resul!C71</f>
        <v>Linitis plastica (invasive gastric adenocarcinoma).</v>
      </c>
      <c r="C71" s="1" t="s">
        <v>218</v>
      </c>
      <c r="D71" s="1">
        <v>0.0</v>
      </c>
      <c r="E71" s="1">
        <v>-1.0</v>
      </c>
      <c r="F71" s="11"/>
    </row>
    <row r="72">
      <c r="A72" s="1" t="s">
        <v>219</v>
      </c>
      <c r="B72" s="2" t="str">
        <f>phenopacket_based_queries_resul!C72</f>
        <v>Eosinophilic myocarditis and drug reaction with
eosinophilia and systemic symptoms (DRESS).</v>
      </c>
      <c r="C72" s="1" t="s">
        <v>221</v>
      </c>
      <c r="D72" s="1">
        <v>0.0</v>
      </c>
      <c r="E72" s="1">
        <v>-1.0</v>
      </c>
      <c r="F72" s="11"/>
    </row>
    <row r="73">
      <c r="A73" s="1" t="s">
        <v>222</v>
      </c>
      <c r="B73" s="2" t="str">
        <f>phenopacket_based_queries_resul!C73</f>
        <v>Sarcoidosis.</v>
      </c>
      <c r="C73" s="1" t="s">
        <v>224</v>
      </c>
      <c r="D73" s="1">
        <v>5.0</v>
      </c>
      <c r="E73" s="1">
        <v>4.0</v>
      </c>
      <c r="F73" s="11"/>
    </row>
    <row r="74">
      <c r="A74" s="1" t="s">
        <v>225</v>
      </c>
      <c r="B74" s="2" t="str">
        <f>phenopacket_based_queries_resul!C74</f>
        <v>Cotard’s syndrome, catatonia, depression, and
seizure after coronavirus disease 2019.</v>
      </c>
      <c r="C74" s="1" t="s">
        <v>227</v>
      </c>
      <c r="D74" s="1">
        <v>0.0</v>
      </c>
      <c r="E74" s="1">
        <v>-1.0</v>
      </c>
      <c r="F74" s="11"/>
    </row>
    <row r="75">
      <c r="A75" s="1" t="s">
        <v>228</v>
      </c>
      <c r="B75" s="2" t="str">
        <f>phenopacket_based_queries_resul!C75</f>
        <v>Poorly differentiated adenocarcinoma of the lung complicated by superior vena cava syndrome.</v>
      </c>
      <c r="C75" s="1" t="s">
        <v>230</v>
      </c>
      <c r="D75" s="1">
        <v>4.0</v>
      </c>
      <c r="E75" s="1">
        <v>3.0</v>
      </c>
      <c r="F75" s="11"/>
    </row>
    <row r="76">
      <c r="A76" s="1" t="s">
        <v>231</v>
      </c>
      <c r="B76" s="2" t="str">
        <f>phenopacket_based_queries_resul!C76</f>
        <v>Meningioma, meningothelial type, World Health Organization grade 1.</v>
      </c>
      <c r="C76" s="1" t="s">
        <v>233</v>
      </c>
      <c r="D76" s="1">
        <v>0.0</v>
      </c>
      <c r="E76" s="1">
        <v>-1.0</v>
      </c>
      <c r="F76" s="11"/>
    </row>
    <row r="77">
      <c r="A77" s="1" t="s">
        <v>234</v>
      </c>
      <c r="B77" s="2" t="str">
        <f>phenopacket_based_queries_resul!C77</f>
        <v>Disseminated Mycobacterium tuberculosis infection.</v>
      </c>
      <c r="C77" s="1" t="s">
        <v>236</v>
      </c>
      <c r="D77" s="1">
        <v>0.0</v>
      </c>
      <c r="E77" s="1">
        <v>-1.0</v>
      </c>
      <c r="F77" s="11"/>
    </row>
    <row r="78">
      <c r="A78" s="1" t="s">
        <v>237</v>
      </c>
      <c r="B78" s="2" t="str">
        <f>phenopacket_based_queries_resul!C78</f>
        <v>Adrenocortical carcinoma.</v>
      </c>
      <c r="C78" s="1" t="s">
        <v>239</v>
      </c>
      <c r="D78" s="1">
        <v>0.0</v>
      </c>
      <c r="E78" s="1">
        <v>-1.0</v>
      </c>
      <c r="F78" s="11"/>
    </row>
    <row r="79">
      <c r="A79" s="1" t="s">
        <v>240</v>
      </c>
      <c r="B79" s="2" t="str">
        <f>phenopacket_based_queries_resul!C79</f>
        <v>Hepatic adenoma.</v>
      </c>
      <c r="C79" s="1" t="s">
        <v>242</v>
      </c>
      <c r="D79" s="1">
        <v>5.0</v>
      </c>
      <c r="E79" s="1">
        <v>15.0</v>
      </c>
      <c r="F79" s="11"/>
    </row>
    <row r="80">
      <c r="A80" s="1" t="s">
        <v>243</v>
      </c>
      <c r="B80" s="2" t="str">
        <f>phenopacket_based_queries_resul!C80</f>
        <v>Cardiac paraganglioma with a germline mutation in the gene encoding succinate dehydrogenase subunit C (SDHC).</v>
      </c>
      <c r="C80" s="1" t="s">
        <v>245</v>
      </c>
      <c r="D80" s="1">
        <v>0.0</v>
      </c>
      <c r="E80" s="1">
        <v>-1.0</v>
      </c>
      <c r="F80" s="11"/>
    </row>
    <row r="81">
      <c r="A81" s="11"/>
      <c r="B81" s="6"/>
      <c r="C81" s="11"/>
      <c r="D81" s="11"/>
      <c r="E81" s="11"/>
      <c r="F81" s="11"/>
    </row>
    <row r="82">
      <c r="A82" s="11"/>
      <c r="B82" s="6"/>
      <c r="C82" s="11"/>
      <c r="D82" s="11"/>
      <c r="E82" s="11"/>
      <c r="F82" s="11"/>
    </row>
    <row r="83">
      <c r="A83" s="11"/>
      <c r="B83" s="6"/>
      <c r="C83" s="11"/>
      <c r="D83" s="11"/>
      <c r="E83" s="11"/>
      <c r="F83" s="11"/>
    </row>
    <row r="84">
      <c r="A84" s="11"/>
      <c r="B84" s="6"/>
      <c r="C84" s="11"/>
      <c r="D84" s="11"/>
      <c r="E84" s="11"/>
      <c r="F84" s="11"/>
    </row>
    <row r="85">
      <c r="A85" s="11"/>
      <c r="B85" s="6"/>
      <c r="C85" s="11"/>
      <c r="D85" s="11"/>
      <c r="E85" s="11"/>
      <c r="F85" s="11"/>
    </row>
    <row r="86">
      <c r="A86" s="11"/>
      <c r="B86" s="6"/>
      <c r="C86" s="11"/>
      <c r="D86" s="11"/>
      <c r="E86" s="11"/>
      <c r="F86" s="11"/>
    </row>
    <row r="87">
      <c r="A87" s="11"/>
      <c r="B87" s="6"/>
      <c r="C87" s="11"/>
      <c r="D87" s="11"/>
      <c r="E87" s="11"/>
      <c r="F87" s="11"/>
    </row>
    <row r="88">
      <c r="A88" s="11"/>
      <c r="B88" s="6"/>
      <c r="C88" s="11"/>
      <c r="D88" s="11"/>
      <c r="E88" s="11"/>
      <c r="F88" s="11"/>
    </row>
    <row r="89">
      <c r="A89" s="11"/>
      <c r="B89" s="6"/>
      <c r="C89" s="11"/>
      <c r="D89" s="11"/>
      <c r="E89" s="11"/>
      <c r="F89" s="11"/>
    </row>
    <row r="90">
      <c r="A90" s="11"/>
      <c r="B90" s="6"/>
      <c r="C90" s="11"/>
      <c r="D90" s="11"/>
      <c r="E90" s="11"/>
      <c r="F90" s="11"/>
    </row>
    <row r="91">
      <c r="A91" s="11"/>
      <c r="B91" s="6"/>
      <c r="C91" s="11"/>
      <c r="D91" s="11"/>
      <c r="E91" s="11"/>
      <c r="F91" s="11"/>
    </row>
    <row r="92">
      <c r="A92" s="11"/>
      <c r="B92" s="6"/>
      <c r="C92" s="11"/>
      <c r="D92" s="11"/>
      <c r="E92" s="11"/>
      <c r="F92" s="11"/>
    </row>
    <row r="93">
      <c r="A93" s="11"/>
      <c r="B93" s="6"/>
      <c r="C93" s="11"/>
      <c r="D93" s="11"/>
      <c r="E93" s="11"/>
      <c r="F93" s="11"/>
    </row>
    <row r="94">
      <c r="A94" s="11"/>
      <c r="B94" s="6"/>
      <c r="C94" s="11"/>
      <c r="D94" s="11"/>
      <c r="E94" s="11"/>
      <c r="F94" s="11"/>
    </row>
    <row r="95">
      <c r="A95" s="11"/>
      <c r="B95" s="6"/>
      <c r="C95" s="11"/>
      <c r="D95" s="11"/>
      <c r="E95" s="11"/>
      <c r="F95" s="11"/>
    </row>
    <row r="96">
      <c r="A96" s="11"/>
      <c r="B96" s="6"/>
      <c r="C96" s="11"/>
      <c r="D96" s="11"/>
      <c r="E96" s="11"/>
      <c r="F96" s="11"/>
    </row>
    <row r="97">
      <c r="A97" s="11"/>
      <c r="B97" s="6"/>
      <c r="C97" s="11"/>
      <c r="D97" s="11"/>
      <c r="E97" s="11"/>
      <c r="F97" s="11"/>
    </row>
    <row r="98">
      <c r="A98" s="11"/>
      <c r="B98" s="6"/>
      <c r="C98" s="11"/>
      <c r="D98" s="11"/>
      <c r="E98" s="11"/>
      <c r="F98" s="11"/>
    </row>
    <row r="99">
      <c r="A99" s="11"/>
      <c r="B99" s="6"/>
      <c r="C99" s="11"/>
      <c r="D99" s="11"/>
      <c r="E99" s="11"/>
      <c r="F99" s="11"/>
    </row>
    <row r="100">
      <c r="A100" s="11"/>
      <c r="B100" s="6"/>
      <c r="C100" s="11"/>
      <c r="D100" s="11"/>
      <c r="E100" s="11"/>
      <c r="F100" s="11"/>
    </row>
    <row r="101">
      <c r="A101" s="11"/>
      <c r="B101" s="6"/>
      <c r="C101" s="11"/>
      <c r="D101" s="11"/>
      <c r="E101" s="11"/>
      <c r="F101" s="11"/>
    </row>
    <row r="102">
      <c r="A102" s="11"/>
      <c r="B102" s="6"/>
      <c r="C102" s="11"/>
      <c r="D102" s="11"/>
      <c r="E102" s="11"/>
      <c r="F102" s="11"/>
    </row>
    <row r="103">
      <c r="A103" s="11"/>
      <c r="B103" s="6"/>
      <c r="C103" s="11"/>
      <c r="D103" s="11"/>
      <c r="E103" s="11"/>
      <c r="F103" s="11"/>
    </row>
    <row r="104">
      <c r="A104" s="11"/>
      <c r="B104" s="6"/>
      <c r="C104" s="11"/>
      <c r="D104" s="11"/>
      <c r="E104" s="11"/>
      <c r="F104" s="11"/>
    </row>
    <row r="105">
      <c r="A105" s="11"/>
      <c r="B105" s="6"/>
      <c r="C105" s="11"/>
      <c r="D105" s="11"/>
      <c r="E105" s="11"/>
      <c r="F105" s="11"/>
    </row>
    <row r="106">
      <c r="A106" s="11"/>
      <c r="B106" s="6"/>
      <c r="C106" s="11"/>
      <c r="D106" s="11"/>
      <c r="E106" s="11"/>
      <c r="F106" s="11"/>
    </row>
    <row r="107">
      <c r="A107" s="11"/>
      <c r="B107" s="6"/>
      <c r="C107" s="11"/>
      <c r="D107" s="11"/>
      <c r="E107" s="11"/>
      <c r="F107" s="11"/>
    </row>
    <row r="108">
      <c r="A108" s="11"/>
      <c r="B108" s="6"/>
      <c r="C108" s="11"/>
      <c r="D108" s="11"/>
      <c r="E108" s="11"/>
      <c r="F108" s="11"/>
    </row>
    <row r="109">
      <c r="A109" s="11"/>
      <c r="B109" s="6"/>
      <c r="C109" s="11"/>
      <c r="D109" s="11"/>
      <c r="E109" s="11"/>
      <c r="F109" s="11"/>
    </row>
    <row r="110">
      <c r="A110" s="11"/>
      <c r="B110" s="6"/>
      <c r="C110" s="11"/>
      <c r="D110" s="11"/>
      <c r="E110" s="11"/>
      <c r="F110" s="11"/>
    </row>
    <row r="111">
      <c r="A111" s="11"/>
      <c r="B111" s="6"/>
      <c r="C111" s="11"/>
      <c r="D111" s="11"/>
      <c r="E111" s="11"/>
      <c r="F111" s="11"/>
    </row>
    <row r="112">
      <c r="A112" s="11"/>
      <c r="B112" s="6"/>
      <c r="C112" s="11"/>
      <c r="D112" s="11"/>
      <c r="E112" s="11"/>
      <c r="F112" s="11"/>
    </row>
    <row r="113">
      <c r="A113" s="11"/>
      <c r="B113" s="6"/>
      <c r="C113" s="11"/>
      <c r="D113" s="11"/>
      <c r="E113" s="11"/>
      <c r="F113" s="11"/>
    </row>
    <row r="114">
      <c r="A114" s="11"/>
      <c r="B114" s="6"/>
      <c r="C114" s="11"/>
      <c r="D114" s="11"/>
      <c r="E114" s="11"/>
      <c r="F114" s="11"/>
    </row>
    <row r="115">
      <c r="A115" s="11"/>
      <c r="B115" s="6"/>
      <c r="C115" s="11"/>
      <c r="D115" s="11"/>
      <c r="E115" s="11"/>
      <c r="F115" s="11"/>
    </row>
    <row r="116">
      <c r="A116" s="11"/>
      <c r="B116" s="6"/>
      <c r="C116" s="11"/>
      <c r="D116" s="11"/>
      <c r="E116" s="11"/>
      <c r="F116" s="11"/>
    </row>
    <row r="117">
      <c r="A117" s="11"/>
      <c r="B117" s="6"/>
      <c r="C117" s="11"/>
      <c r="D117" s="11"/>
      <c r="E117" s="11"/>
      <c r="F117" s="11"/>
    </row>
    <row r="118">
      <c r="A118" s="11"/>
      <c r="B118" s="6"/>
      <c r="C118" s="11"/>
      <c r="D118" s="11"/>
      <c r="E118" s="11"/>
      <c r="F118" s="11"/>
    </row>
    <row r="119">
      <c r="A119" s="11"/>
      <c r="B119" s="6"/>
      <c r="C119" s="11"/>
      <c r="D119" s="11"/>
      <c r="E119" s="11"/>
      <c r="F119" s="11"/>
    </row>
    <row r="120">
      <c r="A120" s="11"/>
      <c r="B120" s="6"/>
      <c r="C120" s="11"/>
      <c r="D120" s="11"/>
      <c r="E120" s="11"/>
      <c r="F120" s="11"/>
    </row>
    <row r="121">
      <c r="A121" s="11"/>
      <c r="B121" s="6"/>
      <c r="C121" s="11"/>
      <c r="D121" s="11"/>
      <c r="E121" s="11"/>
      <c r="F121" s="11"/>
    </row>
    <row r="122">
      <c r="A122" s="11"/>
      <c r="B122" s="6"/>
      <c r="C122" s="11"/>
      <c r="D122" s="11"/>
      <c r="E122" s="11"/>
      <c r="F122" s="11"/>
    </row>
    <row r="123">
      <c r="A123" s="11"/>
      <c r="B123" s="6"/>
      <c r="C123" s="11"/>
      <c r="D123" s="11"/>
      <c r="E123" s="11"/>
      <c r="F123" s="11"/>
    </row>
    <row r="124">
      <c r="A124" s="11"/>
      <c r="B124" s="6"/>
      <c r="C124" s="11"/>
      <c r="D124" s="11"/>
      <c r="E124" s="11"/>
      <c r="F124" s="11"/>
    </row>
    <row r="125">
      <c r="A125" s="11"/>
      <c r="B125" s="6"/>
      <c r="C125" s="11"/>
      <c r="D125" s="11"/>
      <c r="E125" s="11"/>
      <c r="F125" s="11"/>
    </row>
    <row r="126">
      <c r="A126" s="11"/>
      <c r="B126" s="6"/>
      <c r="C126" s="11"/>
      <c r="D126" s="11"/>
      <c r="E126" s="11"/>
      <c r="F126" s="11"/>
    </row>
    <row r="127">
      <c r="A127" s="11"/>
      <c r="B127" s="6"/>
      <c r="C127" s="11"/>
      <c r="D127" s="11"/>
      <c r="E127" s="11"/>
      <c r="F127" s="11"/>
    </row>
    <row r="128">
      <c r="A128" s="11"/>
      <c r="B128" s="6"/>
      <c r="C128" s="11"/>
      <c r="D128" s="11"/>
      <c r="E128" s="11"/>
      <c r="F128" s="11"/>
    </row>
    <row r="129">
      <c r="A129" s="11"/>
      <c r="B129" s="6"/>
      <c r="C129" s="11"/>
      <c r="D129" s="11"/>
      <c r="E129" s="11"/>
      <c r="F129" s="11"/>
    </row>
    <row r="130">
      <c r="A130" s="11"/>
      <c r="B130" s="6"/>
      <c r="C130" s="11"/>
      <c r="D130" s="11"/>
      <c r="E130" s="11"/>
      <c r="F130" s="11"/>
    </row>
    <row r="131">
      <c r="A131" s="11"/>
      <c r="B131" s="6"/>
      <c r="C131" s="11"/>
      <c r="D131" s="11"/>
      <c r="E131" s="11"/>
      <c r="F131" s="11"/>
    </row>
    <row r="132">
      <c r="A132" s="11"/>
      <c r="B132" s="6"/>
      <c r="C132" s="11"/>
      <c r="D132" s="11"/>
      <c r="E132" s="11"/>
      <c r="F132" s="11"/>
    </row>
    <row r="133">
      <c r="A133" s="11"/>
      <c r="B133" s="6"/>
      <c r="C133" s="11"/>
      <c r="D133" s="11"/>
      <c r="E133" s="11"/>
      <c r="F133" s="11"/>
    </row>
    <row r="134">
      <c r="A134" s="11"/>
      <c r="B134" s="6"/>
      <c r="C134" s="11"/>
      <c r="D134" s="11"/>
      <c r="E134" s="11"/>
      <c r="F134" s="11"/>
    </row>
    <row r="135">
      <c r="A135" s="11"/>
      <c r="B135" s="6"/>
      <c r="C135" s="11"/>
      <c r="D135" s="11"/>
      <c r="E135" s="11"/>
      <c r="F135" s="11"/>
    </row>
    <row r="136">
      <c r="A136" s="11"/>
      <c r="B136" s="6"/>
      <c r="C136" s="11"/>
      <c r="D136" s="11"/>
      <c r="E136" s="11"/>
      <c r="F136" s="11"/>
    </row>
    <row r="137">
      <c r="A137" s="11"/>
      <c r="B137" s="6"/>
      <c r="C137" s="11"/>
      <c r="D137" s="11"/>
      <c r="E137" s="11"/>
      <c r="F137" s="11"/>
    </row>
    <row r="138">
      <c r="A138" s="11"/>
      <c r="B138" s="6"/>
      <c r="C138" s="11"/>
      <c r="D138" s="11"/>
      <c r="E138" s="11"/>
      <c r="F138" s="11"/>
    </row>
    <row r="139">
      <c r="A139" s="11"/>
      <c r="B139" s="6"/>
      <c r="C139" s="11"/>
      <c r="D139" s="11"/>
      <c r="E139" s="11"/>
      <c r="F139" s="11"/>
    </row>
    <row r="140">
      <c r="A140" s="11"/>
      <c r="B140" s="6"/>
      <c r="C140" s="11"/>
      <c r="D140" s="11"/>
      <c r="E140" s="11"/>
      <c r="F140" s="11"/>
    </row>
    <row r="141">
      <c r="A141" s="11"/>
      <c r="B141" s="6"/>
      <c r="C141" s="11"/>
      <c r="D141" s="11"/>
      <c r="E141" s="11"/>
      <c r="F141" s="11"/>
    </row>
    <row r="142">
      <c r="A142" s="11"/>
      <c r="B142" s="6"/>
      <c r="C142" s="11"/>
      <c r="D142" s="11"/>
      <c r="E142" s="11"/>
      <c r="F142" s="11"/>
    </row>
    <row r="143">
      <c r="A143" s="11"/>
      <c r="B143" s="6"/>
      <c r="C143" s="11"/>
      <c r="D143" s="11"/>
      <c r="E143" s="11"/>
      <c r="F143" s="11"/>
    </row>
    <row r="144">
      <c r="A144" s="11"/>
      <c r="B144" s="6"/>
      <c r="C144" s="11"/>
      <c r="D144" s="11"/>
      <c r="E144" s="11"/>
      <c r="F144" s="11"/>
    </row>
    <row r="145">
      <c r="A145" s="11"/>
      <c r="B145" s="6"/>
      <c r="C145" s="11"/>
      <c r="D145" s="11"/>
      <c r="E145" s="11"/>
      <c r="F145" s="11"/>
    </row>
    <row r="146">
      <c r="A146" s="11"/>
      <c r="B146" s="6"/>
      <c r="C146" s="11"/>
      <c r="D146" s="11"/>
      <c r="E146" s="11"/>
      <c r="F146" s="11"/>
    </row>
    <row r="147">
      <c r="A147" s="11"/>
      <c r="B147" s="6"/>
      <c r="C147" s="11"/>
      <c r="D147" s="11"/>
      <c r="E147" s="11"/>
      <c r="F147" s="11"/>
    </row>
    <row r="148">
      <c r="A148" s="11"/>
      <c r="B148" s="6"/>
      <c r="C148" s="11"/>
      <c r="D148" s="11"/>
      <c r="E148" s="11"/>
      <c r="F148" s="11"/>
    </row>
    <row r="149">
      <c r="A149" s="11"/>
      <c r="B149" s="6"/>
      <c r="C149" s="11"/>
      <c r="D149" s="11"/>
      <c r="E149" s="11"/>
      <c r="F149" s="11"/>
    </row>
    <row r="150">
      <c r="A150" s="11"/>
      <c r="B150" s="6"/>
      <c r="C150" s="11"/>
      <c r="D150" s="11"/>
      <c r="E150" s="11"/>
      <c r="F150" s="11"/>
    </row>
    <row r="151">
      <c r="A151" s="11"/>
      <c r="B151" s="6"/>
      <c r="C151" s="11"/>
      <c r="D151" s="11"/>
      <c r="E151" s="11"/>
      <c r="F151" s="11"/>
    </row>
    <row r="152">
      <c r="A152" s="11"/>
      <c r="B152" s="6"/>
      <c r="C152" s="11"/>
      <c r="D152" s="11"/>
      <c r="E152" s="11"/>
      <c r="F152" s="11"/>
    </row>
    <row r="153">
      <c r="A153" s="11"/>
      <c r="B153" s="6"/>
      <c r="C153" s="11"/>
      <c r="D153" s="11"/>
      <c r="E153" s="11"/>
      <c r="F153" s="11"/>
    </row>
    <row r="154">
      <c r="A154" s="11"/>
      <c r="B154" s="6"/>
      <c r="C154" s="11"/>
      <c r="D154" s="11"/>
      <c r="E154" s="11"/>
      <c r="F154" s="11"/>
    </row>
    <row r="155">
      <c r="A155" s="11"/>
      <c r="B155" s="6"/>
      <c r="C155" s="11"/>
      <c r="D155" s="11"/>
      <c r="E155" s="11"/>
      <c r="F155" s="11"/>
    </row>
    <row r="156">
      <c r="A156" s="11"/>
      <c r="B156" s="6"/>
      <c r="C156" s="11"/>
      <c r="D156" s="11"/>
      <c r="E156" s="11"/>
      <c r="F156" s="11"/>
    </row>
    <row r="157">
      <c r="A157" s="11"/>
      <c r="B157" s="6"/>
      <c r="C157" s="11"/>
      <c r="D157" s="11"/>
      <c r="E157" s="11"/>
      <c r="F157" s="11"/>
    </row>
    <row r="158">
      <c r="A158" s="11"/>
      <c r="B158" s="6"/>
      <c r="C158" s="11"/>
      <c r="D158" s="11"/>
      <c r="E158" s="11"/>
      <c r="F158" s="11"/>
    </row>
    <row r="159">
      <c r="A159" s="11"/>
      <c r="B159" s="6"/>
      <c r="C159" s="11"/>
      <c r="D159" s="11"/>
      <c r="E159" s="11"/>
      <c r="F159" s="11"/>
    </row>
    <row r="160">
      <c r="A160" s="11"/>
      <c r="B160" s="6"/>
      <c r="C160" s="11"/>
      <c r="D160" s="11"/>
      <c r="E160" s="11"/>
      <c r="F160" s="11"/>
    </row>
    <row r="161">
      <c r="A161" s="11"/>
      <c r="B161" s="6"/>
      <c r="C161" s="11"/>
      <c r="D161" s="11"/>
      <c r="E161" s="11"/>
      <c r="F161" s="11"/>
    </row>
    <row r="162">
      <c r="A162" s="11"/>
      <c r="B162" s="6"/>
      <c r="C162" s="11"/>
      <c r="D162" s="11"/>
      <c r="E162" s="11"/>
      <c r="F162" s="11"/>
    </row>
    <row r="163">
      <c r="A163" s="11"/>
      <c r="B163" s="6"/>
      <c r="C163" s="11"/>
      <c r="D163" s="11"/>
      <c r="E163" s="11"/>
      <c r="F163" s="11"/>
    </row>
    <row r="164">
      <c r="A164" s="11"/>
      <c r="B164" s="6"/>
      <c r="C164" s="11"/>
      <c r="D164" s="11"/>
      <c r="E164" s="11"/>
      <c r="F164" s="11"/>
    </row>
    <row r="165">
      <c r="A165" s="11"/>
      <c r="B165" s="6"/>
      <c r="C165" s="11"/>
      <c r="D165" s="11"/>
      <c r="E165" s="11"/>
      <c r="F165" s="11"/>
    </row>
    <row r="166">
      <c r="A166" s="11"/>
      <c r="B166" s="6"/>
      <c r="C166" s="11"/>
      <c r="D166" s="11"/>
      <c r="E166" s="11"/>
      <c r="F166" s="11"/>
    </row>
    <row r="167">
      <c r="A167" s="11"/>
      <c r="B167" s="6"/>
      <c r="C167" s="11"/>
      <c r="D167" s="11"/>
      <c r="E167" s="11"/>
      <c r="F167" s="11"/>
    </row>
    <row r="168">
      <c r="A168" s="11"/>
      <c r="B168" s="6"/>
      <c r="C168" s="11"/>
      <c r="D168" s="11"/>
      <c r="E168" s="11"/>
      <c r="F168" s="11"/>
    </row>
    <row r="169">
      <c r="A169" s="11"/>
      <c r="B169" s="6"/>
      <c r="C169" s="11"/>
      <c r="D169" s="11"/>
      <c r="E169" s="11"/>
      <c r="F169" s="11"/>
    </row>
    <row r="170">
      <c r="A170" s="11"/>
      <c r="B170" s="6"/>
      <c r="C170" s="11"/>
      <c r="D170" s="11"/>
      <c r="E170" s="11"/>
      <c r="F170" s="11"/>
    </row>
    <row r="171">
      <c r="A171" s="11"/>
      <c r="B171" s="6"/>
      <c r="C171" s="11"/>
      <c r="D171" s="11"/>
      <c r="E171" s="11"/>
      <c r="F171" s="11"/>
    </row>
    <row r="172">
      <c r="A172" s="11"/>
      <c r="B172" s="6"/>
      <c r="C172" s="11"/>
      <c r="D172" s="11"/>
      <c r="E172" s="11"/>
      <c r="F172" s="11"/>
    </row>
    <row r="173">
      <c r="A173" s="11"/>
      <c r="B173" s="6"/>
      <c r="C173" s="11"/>
      <c r="D173" s="11"/>
      <c r="E173" s="11"/>
      <c r="F173" s="11"/>
    </row>
    <row r="174">
      <c r="A174" s="11"/>
      <c r="B174" s="6"/>
      <c r="C174" s="11"/>
      <c r="D174" s="11"/>
      <c r="E174" s="11"/>
      <c r="F174" s="11"/>
    </row>
    <row r="175">
      <c r="A175" s="11"/>
      <c r="B175" s="6"/>
      <c r="C175" s="11"/>
      <c r="D175" s="11"/>
      <c r="E175" s="11"/>
      <c r="F175" s="11"/>
    </row>
    <row r="176">
      <c r="A176" s="11"/>
      <c r="B176" s="6"/>
      <c r="C176" s="11"/>
      <c r="D176" s="11"/>
      <c r="E176" s="11"/>
      <c r="F176" s="11"/>
    </row>
    <row r="177">
      <c r="A177" s="11"/>
      <c r="B177" s="6"/>
      <c r="C177" s="11"/>
      <c r="D177" s="11"/>
      <c r="E177" s="11"/>
      <c r="F177" s="11"/>
    </row>
    <row r="178">
      <c r="A178" s="11"/>
      <c r="B178" s="6"/>
      <c r="C178" s="11"/>
      <c r="D178" s="11"/>
      <c r="E178" s="11"/>
      <c r="F178" s="11"/>
    </row>
    <row r="179">
      <c r="A179" s="11"/>
      <c r="B179" s="6"/>
      <c r="C179" s="11"/>
      <c r="D179" s="11"/>
      <c r="E179" s="11"/>
      <c r="F179" s="11"/>
    </row>
    <row r="180">
      <c r="A180" s="11"/>
      <c r="B180" s="6"/>
      <c r="C180" s="11"/>
      <c r="D180" s="11"/>
      <c r="E180" s="11"/>
      <c r="F180" s="11"/>
    </row>
    <row r="181">
      <c r="A181" s="11"/>
      <c r="B181" s="6"/>
      <c r="C181" s="11"/>
      <c r="D181" s="11"/>
      <c r="E181" s="11"/>
      <c r="F181" s="11"/>
    </row>
    <row r="182">
      <c r="A182" s="11"/>
      <c r="B182" s="6"/>
      <c r="C182" s="11"/>
      <c r="D182" s="11"/>
      <c r="E182" s="11"/>
      <c r="F182" s="11"/>
    </row>
    <row r="183">
      <c r="A183" s="11"/>
      <c r="B183" s="6"/>
      <c r="C183" s="11"/>
      <c r="D183" s="11"/>
      <c r="E183" s="11"/>
      <c r="F183" s="11"/>
    </row>
    <row r="184">
      <c r="A184" s="11"/>
      <c r="B184" s="6"/>
      <c r="C184" s="11"/>
      <c r="D184" s="11"/>
      <c r="E184" s="11"/>
      <c r="F184" s="11"/>
    </row>
    <row r="185">
      <c r="A185" s="11"/>
      <c r="B185" s="6"/>
      <c r="C185" s="11"/>
      <c r="D185" s="11"/>
      <c r="E185" s="11"/>
      <c r="F185" s="11"/>
    </row>
    <row r="186">
      <c r="A186" s="11"/>
      <c r="B186" s="6"/>
      <c r="C186" s="11"/>
      <c r="D186" s="11"/>
      <c r="E186" s="11"/>
      <c r="F186" s="11"/>
    </row>
    <row r="187">
      <c r="A187" s="11"/>
      <c r="B187" s="6"/>
      <c r="C187" s="11"/>
      <c r="D187" s="11"/>
      <c r="E187" s="11"/>
      <c r="F187" s="11"/>
    </row>
    <row r="188">
      <c r="A188" s="11"/>
      <c r="B188" s="6"/>
      <c r="C188" s="11"/>
      <c r="D188" s="11"/>
      <c r="E188" s="11"/>
      <c r="F188" s="11"/>
    </row>
    <row r="189">
      <c r="A189" s="11"/>
      <c r="B189" s="6"/>
      <c r="C189" s="11"/>
      <c r="D189" s="11"/>
      <c r="E189" s="11"/>
      <c r="F189" s="11"/>
    </row>
    <row r="190">
      <c r="A190" s="11"/>
      <c r="B190" s="6"/>
      <c r="C190" s="11"/>
      <c r="D190" s="11"/>
      <c r="E190" s="11"/>
      <c r="F190" s="11"/>
    </row>
    <row r="191">
      <c r="A191" s="11"/>
      <c r="B191" s="6"/>
      <c r="C191" s="11"/>
      <c r="D191" s="11"/>
      <c r="E191" s="11"/>
      <c r="F191" s="11"/>
    </row>
    <row r="192">
      <c r="A192" s="11"/>
      <c r="B192" s="6"/>
      <c r="C192" s="11"/>
      <c r="D192" s="11"/>
      <c r="E192" s="11"/>
      <c r="F192" s="11"/>
    </row>
    <row r="193">
      <c r="A193" s="11"/>
      <c r="B193" s="6"/>
      <c r="C193" s="11"/>
      <c r="D193" s="11"/>
      <c r="E193" s="11"/>
      <c r="F193" s="11"/>
    </row>
    <row r="194">
      <c r="A194" s="11"/>
      <c r="B194" s="6"/>
      <c r="C194" s="11"/>
      <c r="D194" s="11"/>
      <c r="E194" s="11"/>
      <c r="F194" s="11"/>
    </row>
    <row r="195">
      <c r="A195" s="11"/>
      <c r="B195" s="6"/>
      <c r="C195" s="11"/>
      <c r="D195" s="11"/>
      <c r="E195" s="11"/>
      <c r="F195" s="11"/>
    </row>
    <row r="196">
      <c r="A196" s="11"/>
      <c r="B196" s="6"/>
      <c r="C196" s="11"/>
      <c r="D196" s="11"/>
      <c r="E196" s="11"/>
      <c r="F196" s="11"/>
    </row>
    <row r="197">
      <c r="A197" s="11"/>
      <c r="B197" s="6"/>
      <c r="C197" s="11"/>
      <c r="D197" s="11"/>
      <c r="E197" s="11"/>
      <c r="F197" s="11"/>
    </row>
    <row r="198">
      <c r="A198" s="11"/>
      <c r="B198" s="6"/>
      <c r="C198" s="11"/>
      <c r="D198" s="11"/>
      <c r="E198" s="11"/>
      <c r="F198" s="11"/>
    </row>
    <row r="199">
      <c r="A199" s="11"/>
      <c r="B199" s="6"/>
      <c r="C199" s="11"/>
      <c r="D199" s="11"/>
      <c r="E199" s="11"/>
      <c r="F199" s="11"/>
    </row>
    <row r="200">
      <c r="A200" s="11"/>
      <c r="B200" s="6"/>
      <c r="C200" s="11"/>
      <c r="D200" s="11"/>
      <c r="E200" s="11"/>
      <c r="F200" s="11"/>
    </row>
    <row r="201">
      <c r="A201" s="11"/>
      <c r="B201" s="6"/>
      <c r="C201" s="11"/>
      <c r="D201" s="11"/>
      <c r="E201" s="11"/>
      <c r="F201" s="11"/>
    </row>
    <row r="202">
      <c r="A202" s="11"/>
      <c r="B202" s="6"/>
      <c r="C202" s="11"/>
      <c r="D202" s="11"/>
      <c r="E202" s="11"/>
      <c r="F202" s="11"/>
    </row>
    <row r="203">
      <c r="A203" s="11"/>
      <c r="B203" s="6"/>
      <c r="C203" s="11"/>
      <c r="D203" s="11"/>
      <c r="E203" s="11"/>
      <c r="F203" s="11"/>
    </row>
    <row r="204">
      <c r="A204" s="11"/>
      <c r="B204" s="6"/>
      <c r="C204" s="11"/>
      <c r="D204" s="11"/>
      <c r="E204" s="11"/>
      <c r="F204" s="11"/>
    </row>
    <row r="205">
      <c r="A205" s="11"/>
      <c r="B205" s="6"/>
      <c r="C205" s="11"/>
      <c r="D205" s="11"/>
      <c r="E205" s="11"/>
      <c r="F205" s="11"/>
    </row>
    <row r="206">
      <c r="A206" s="11"/>
      <c r="B206" s="6"/>
      <c r="C206" s="11"/>
      <c r="D206" s="11"/>
      <c r="E206" s="11"/>
      <c r="F206" s="11"/>
    </row>
    <row r="207">
      <c r="A207" s="11"/>
      <c r="B207" s="6"/>
      <c r="C207" s="11"/>
      <c r="D207" s="11"/>
      <c r="E207" s="11"/>
      <c r="F207" s="11"/>
    </row>
    <row r="208">
      <c r="A208" s="11"/>
      <c r="B208" s="6"/>
      <c r="C208" s="11"/>
      <c r="D208" s="11"/>
      <c r="E208" s="11"/>
      <c r="F208" s="11"/>
    </row>
    <row r="209">
      <c r="A209" s="11"/>
      <c r="B209" s="6"/>
      <c r="C209" s="11"/>
      <c r="D209" s="11"/>
      <c r="E209" s="11"/>
      <c r="F209" s="11"/>
    </row>
    <row r="210">
      <c r="A210" s="11"/>
      <c r="B210" s="6"/>
      <c r="C210" s="11"/>
      <c r="D210" s="11"/>
      <c r="E210" s="11"/>
      <c r="F210" s="11"/>
    </row>
    <row r="211">
      <c r="A211" s="11"/>
      <c r="B211" s="6"/>
      <c r="C211" s="11"/>
      <c r="D211" s="11"/>
      <c r="E211" s="11"/>
      <c r="F211" s="11"/>
    </row>
    <row r="212">
      <c r="A212" s="11"/>
      <c r="B212" s="6"/>
      <c r="C212" s="11"/>
      <c r="D212" s="11"/>
      <c r="E212" s="11"/>
      <c r="F212" s="11"/>
    </row>
    <row r="213">
      <c r="A213" s="11"/>
      <c r="B213" s="6"/>
      <c r="C213" s="11"/>
      <c r="D213" s="11"/>
      <c r="E213" s="11"/>
      <c r="F213" s="11"/>
    </row>
    <row r="214">
      <c r="A214" s="11"/>
      <c r="B214" s="6"/>
      <c r="C214" s="11"/>
      <c r="D214" s="11"/>
      <c r="E214" s="11"/>
      <c r="F214" s="11"/>
    </row>
    <row r="215">
      <c r="A215" s="11"/>
      <c r="B215" s="6"/>
      <c r="C215" s="11"/>
      <c r="D215" s="11"/>
      <c r="E215" s="11"/>
      <c r="F215" s="11"/>
    </row>
    <row r="216">
      <c r="A216" s="11"/>
      <c r="B216" s="6"/>
      <c r="C216" s="11"/>
      <c r="D216" s="11"/>
      <c r="E216" s="11"/>
      <c r="F216" s="11"/>
    </row>
    <row r="217">
      <c r="A217" s="11"/>
      <c r="B217" s="6"/>
      <c r="C217" s="11"/>
      <c r="D217" s="11"/>
      <c r="E217" s="11"/>
      <c r="F217" s="11"/>
    </row>
    <row r="218">
      <c r="A218" s="11"/>
      <c r="B218" s="6"/>
      <c r="C218" s="11"/>
      <c r="D218" s="11"/>
      <c r="E218" s="11"/>
      <c r="F218" s="11"/>
    </row>
    <row r="219">
      <c r="A219" s="11"/>
      <c r="B219" s="6"/>
      <c r="C219" s="11"/>
      <c r="D219" s="11"/>
      <c r="E219" s="11"/>
      <c r="F219" s="11"/>
    </row>
    <row r="220">
      <c r="A220" s="11"/>
      <c r="B220" s="6"/>
      <c r="C220" s="11"/>
      <c r="D220" s="11"/>
      <c r="E220" s="11"/>
      <c r="F220" s="11"/>
    </row>
    <row r="221">
      <c r="A221" s="11"/>
      <c r="B221" s="6"/>
      <c r="C221" s="11"/>
      <c r="D221" s="11"/>
      <c r="E221" s="11"/>
      <c r="F221" s="11"/>
    </row>
    <row r="222">
      <c r="A222" s="11"/>
      <c r="B222" s="6"/>
      <c r="C222" s="11"/>
      <c r="D222" s="11"/>
      <c r="E222" s="11"/>
      <c r="F222" s="11"/>
    </row>
    <row r="223">
      <c r="A223" s="11"/>
      <c r="B223" s="6"/>
      <c r="C223" s="11"/>
      <c r="D223" s="11"/>
      <c r="E223" s="11"/>
      <c r="F223" s="11"/>
    </row>
    <row r="224">
      <c r="A224" s="11"/>
      <c r="B224" s="6"/>
      <c r="C224" s="11"/>
      <c r="D224" s="11"/>
      <c r="E224" s="11"/>
      <c r="F224" s="11"/>
    </row>
    <row r="225">
      <c r="A225" s="11"/>
      <c r="B225" s="6"/>
      <c r="C225" s="11"/>
      <c r="D225" s="11"/>
      <c r="E225" s="11"/>
      <c r="F225" s="11"/>
    </row>
    <row r="226">
      <c r="A226" s="11"/>
      <c r="B226" s="6"/>
      <c r="C226" s="11"/>
      <c r="D226" s="11"/>
      <c r="E226" s="11"/>
      <c r="F226" s="11"/>
    </row>
    <row r="227">
      <c r="A227" s="11"/>
      <c r="B227" s="6"/>
      <c r="C227" s="11"/>
      <c r="D227" s="11"/>
      <c r="E227" s="11"/>
      <c r="F227" s="11"/>
    </row>
    <row r="228">
      <c r="A228" s="11"/>
      <c r="B228" s="6"/>
      <c r="C228" s="11"/>
      <c r="D228" s="11"/>
      <c r="E228" s="11"/>
      <c r="F228" s="11"/>
    </row>
    <row r="229">
      <c r="A229" s="11"/>
      <c r="B229" s="6"/>
      <c r="C229" s="11"/>
      <c r="D229" s="11"/>
      <c r="E229" s="11"/>
      <c r="F229" s="11"/>
    </row>
    <row r="230">
      <c r="A230" s="11"/>
      <c r="B230" s="6"/>
      <c r="C230" s="11"/>
      <c r="D230" s="11"/>
      <c r="E230" s="11"/>
      <c r="F230" s="11"/>
    </row>
    <row r="231">
      <c r="A231" s="11"/>
      <c r="B231" s="6"/>
      <c r="C231" s="11"/>
      <c r="D231" s="11"/>
      <c r="E231" s="11"/>
      <c r="F231" s="11"/>
    </row>
    <row r="232">
      <c r="A232" s="11"/>
      <c r="B232" s="6"/>
      <c r="C232" s="11"/>
      <c r="D232" s="11"/>
      <c r="E232" s="11"/>
      <c r="F232" s="11"/>
    </row>
    <row r="233">
      <c r="A233" s="11"/>
      <c r="B233" s="6"/>
      <c r="C233" s="11"/>
      <c r="D233" s="11"/>
      <c r="E233" s="11"/>
      <c r="F233" s="11"/>
    </row>
    <row r="234">
      <c r="A234" s="11"/>
      <c r="B234" s="6"/>
      <c r="C234" s="11"/>
      <c r="D234" s="11"/>
      <c r="E234" s="11"/>
      <c r="F234" s="11"/>
    </row>
    <row r="235">
      <c r="A235" s="11"/>
      <c r="B235" s="6"/>
      <c r="C235" s="11"/>
      <c r="D235" s="11"/>
      <c r="E235" s="11"/>
      <c r="F235" s="11"/>
    </row>
    <row r="236">
      <c r="A236" s="11"/>
      <c r="B236" s="6"/>
      <c r="C236" s="11"/>
      <c r="D236" s="11"/>
      <c r="E236" s="11"/>
      <c r="F236" s="11"/>
    </row>
    <row r="237">
      <c r="A237" s="11"/>
      <c r="B237" s="6"/>
      <c r="C237" s="11"/>
      <c r="D237" s="11"/>
      <c r="E237" s="11"/>
      <c r="F237" s="11"/>
    </row>
    <row r="238">
      <c r="A238" s="11"/>
      <c r="B238" s="6"/>
      <c r="C238" s="11"/>
      <c r="D238" s="11"/>
      <c r="E238" s="11"/>
      <c r="F238" s="11"/>
    </row>
    <row r="239">
      <c r="A239" s="11"/>
      <c r="B239" s="6"/>
      <c r="C239" s="11"/>
      <c r="D239" s="11"/>
      <c r="E239" s="11"/>
      <c r="F239" s="11"/>
    </row>
    <row r="240">
      <c r="A240" s="11"/>
      <c r="B240" s="6"/>
      <c r="C240" s="11"/>
      <c r="D240" s="11"/>
      <c r="E240" s="11"/>
      <c r="F240" s="11"/>
    </row>
    <row r="241">
      <c r="A241" s="11"/>
      <c r="B241" s="6"/>
      <c r="C241" s="11"/>
      <c r="D241" s="11"/>
      <c r="E241" s="11"/>
      <c r="F241" s="11"/>
    </row>
    <row r="242">
      <c r="A242" s="11"/>
      <c r="B242" s="6"/>
      <c r="C242" s="11"/>
      <c r="D242" s="11"/>
      <c r="E242" s="11"/>
      <c r="F242" s="11"/>
    </row>
    <row r="243">
      <c r="A243" s="11"/>
      <c r="B243" s="6"/>
      <c r="C243" s="11"/>
      <c r="D243" s="11"/>
      <c r="E243" s="11"/>
      <c r="F243" s="11"/>
    </row>
    <row r="244">
      <c r="A244" s="11"/>
      <c r="B244" s="6"/>
      <c r="C244" s="11"/>
      <c r="D244" s="11"/>
      <c r="E244" s="11"/>
      <c r="F244" s="11"/>
    </row>
    <row r="245">
      <c r="A245" s="11"/>
      <c r="B245" s="6"/>
      <c r="C245" s="11"/>
      <c r="D245" s="11"/>
      <c r="E245" s="11"/>
      <c r="F245" s="11"/>
    </row>
    <row r="246">
      <c r="A246" s="11"/>
      <c r="B246" s="6"/>
      <c r="C246" s="11"/>
      <c r="D246" s="11"/>
      <c r="E246" s="11"/>
      <c r="F246" s="11"/>
    </row>
    <row r="247">
      <c r="A247" s="11"/>
      <c r="B247" s="6"/>
      <c r="C247" s="11"/>
      <c r="D247" s="11"/>
      <c r="E247" s="11"/>
      <c r="F247" s="11"/>
    </row>
    <row r="248">
      <c r="A248" s="11"/>
      <c r="B248" s="6"/>
      <c r="C248" s="11"/>
      <c r="D248" s="11"/>
      <c r="E248" s="11"/>
      <c r="F248" s="11"/>
    </row>
    <row r="249">
      <c r="A249" s="11"/>
      <c r="B249" s="6"/>
      <c r="C249" s="11"/>
      <c r="D249" s="11"/>
      <c r="E249" s="11"/>
      <c r="F249" s="11"/>
    </row>
    <row r="250">
      <c r="A250" s="11"/>
      <c r="B250" s="6"/>
      <c r="C250" s="11"/>
      <c r="D250" s="11"/>
      <c r="E250" s="11"/>
      <c r="F250" s="11"/>
    </row>
    <row r="251">
      <c r="A251" s="11"/>
      <c r="B251" s="6"/>
      <c r="C251" s="11"/>
      <c r="D251" s="11"/>
      <c r="E251" s="11"/>
      <c r="F251" s="11"/>
    </row>
    <row r="252">
      <c r="A252" s="11"/>
      <c r="B252" s="6"/>
      <c r="C252" s="11"/>
      <c r="D252" s="11"/>
      <c r="E252" s="11"/>
      <c r="F252" s="11"/>
    </row>
    <row r="253">
      <c r="A253" s="11"/>
      <c r="B253" s="6"/>
      <c r="C253" s="11"/>
      <c r="D253" s="11"/>
      <c r="E253" s="11"/>
      <c r="F253" s="11"/>
    </row>
    <row r="254">
      <c r="A254" s="11"/>
      <c r="B254" s="6"/>
      <c r="C254" s="11"/>
      <c r="D254" s="11"/>
      <c r="E254" s="11"/>
      <c r="F254" s="11"/>
    </row>
    <row r="255">
      <c r="A255" s="11"/>
      <c r="B255" s="6"/>
      <c r="C255" s="11"/>
      <c r="D255" s="11"/>
      <c r="E255" s="11"/>
      <c r="F255" s="11"/>
    </row>
    <row r="256">
      <c r="A256" s="11"/>
      <c r="B256" s="6"/>
      <c r="C256" s="11"/>
      <c r="D256" s="11"/>
      <c r="E256" s="11"/>
      <c r="F256" s="11"/>
    </row>
    <row r="257">
      <c r="A257" s="11"/>
      <c r="B257" s="6"/>
      <c r="C257" s="11"/>
      <c r="D257" s="11"/>
      <c r="E257" s="11"/>
      <c r="F257" s="11"/>
    </row>
    <row r="258">
      <c r="A258" s="11"/>
      <c r="B258" s="6"/>
      <c r="C258" s="11"/>
      <c r="D258" s="11"/>
      <c r="E258" s="11"/>
      <c r="F258" s="11"/>
    </row>
    <row r="259">
      <c r="A259" s="11"/>
      <c r="B259" s="6"/>
      <c r="C259" s="11"/>
      <c r="D259" s="11"/>
      <c r="E259" s="11"/>
      <c r="F259" s="11"/>
    </row>
    <row r="260">
      <c r="A260" s="11"/>
      <c r="B260" s="6"/>
      <c r="C260" s="11"/>
      <c r="D260" s="11"/>
      <c r="E260" s="11"/>
      <c r="F260" s="11"/>
    </row>
    <row r="261">
      <c r="A261" s="11"/>
      <c r="B261" s="6"/>
      <c r="C261" s="11"/>
      <c r="D261" s="11"/>
      <c r="E261" s="11"/>
      <c r="F261" s="11"/>
    </row>
    <row r="262">
      <c r="A262" s="11"/>
      <c r="B262" s="6"/>
      <c r="C262" s="11"/>
      <c r="D262" s="11"/>
      <c r="E262" s="11"/>
      <c r="F262" s="11"/>
    </row>
    <row r="263">
      <c r="A263" s="11"/>
      <c r="B263" s="6"/>
      <c r="C263" s="11"/>
      <c r="D263" s="11"/>
      <c r="E263" s="11"/>
      <c r="F263" s="11"/>
    </row>
    <row r="264">
      <c r="A264" s="11"/>
      <c r="B264" s="6"/>
      <c r="C264" s="11"/>
      <c r="D264" s="11"/>
      <c r="E264" s="11"/>
      <c r="F264" s="11"/>
    </row>
    <row r="265">
      <c r="A265" s="11"/>
      <c r="B265" s="6"/>
      <c r="C265" s="11"/>
      <c r="D265" s="11"/>
      <c r="E265" s="11"/>
      <c r="F265" s="11"/>
    </row>
    <row r="266">
      <c r="A266" s="11"/>
      <c r="B266" s="6"/>
      <c r="C266" s="11"/>
      <c r="D266" s="11"/>
      <c r="E266" s="11"/>
      <c r="F266" s="11"/>
    </row>
    <row r="267">
      <c r="A267" s="11"/>
      <c r="B267" s="6"/>
      <c r="C267" s="11"/>
      <c r="D267" s="11"/>
      <c r="E267" s="11"/>
      <c r="F267" s="11"/>
    </row>
    <row r="268">
      <c r="A268" s="11"/>
      <c r="B268" s="6"/>
      <c r="C268" s="11"/>
      <c r="D268" s="11"/>
      <c r="E268" s="11"/>
      <c r="F268" s="11"/>
    </row>
    <row r="269">
      <c r="A269" s="11"/>
      <c r="B269" s="6"/>
      <c r="C269" s="11"/>
      <c r="D269" s="11"/>
      <c r="E269" s="11"/>
      <c r="F269" s="11"/>
    </row>
    <row r="270">
      <c r="A270" s="11"/>
      <c r="B270" s="6"/>
      <c r="C270" s="11"/>
      <c r="D270" s="11"/>
      <c r="E270" s="11"/>
      <c r="F270" s="11"/>
    </row>
    <row r="271">
      <c r="A271" s="11"/>
      <c r="B271" s="6"/>
      <c r="C271" s="11"/>
      <c r="D271" s="11"/>
      <c r="E271" s="11"/>
      <c r="F271" s="11"/>
    </row>
    <row r="272">
      <c r="A272" s="11"/>
      <c r="B272" s="6"/>
      <c r="C272" s="11"/>
      <c r="D272" s="11"/>
      <c r="E272" s="11"/>
      <c r="F272" s="11"/>
    </row>
    <row r="273">
      <c r="A273" s="11"/>
      <c r="B273" s="6"/>
      <c r="C273" s="11"/>
      <c r="D273" s="11"/>
      <c r="E273" s="11"/>
      <c r="F273" s="11"/>
    </row>
    <row r="274">
      <c r="A274" s="11"/>
      <c r="B274" s="6"/>
      <c r="C274" s="11"/>
      <c r="D274" s="11"/>
      <c r="E274" s="11"/>
      <c r="F274" s="11"/>
    </row>
    <row r="275">
      <c r="A275" s="11"/>
      <c r="B275" s="6"/>
      <c r="C275" s="11"/>
      <c r="D275" s="11"/>
      <c r="E275" s="11"/>
      <c r="F275" s="11"/>
    </row>
    <row r="276">
      <c r="A276" s="11"/>
      <c r="B276" s="6"/>
      <c r="C276" s="11"/>
      <c r="D276" s="11"/>
      <c r="E276" s="11"/>
      <c r="F276" s="11"/>
    </row>
    <row r="277">
      <c r="A277" s="11"/>
      <c r="B277" s="6"/>
      <c r="C277" s="11"/>
      <c r="D277" s="11"/>
      <c r="E277" s="11"/>
      <c r="F277" s="11"/>
    </row>
    <row r="278">
      <c r="A278" s="11"/>
      <c r="B278" s="6"/>
      <c r="C278" s="11"/>
      <c r="D278" s="11"/>
      <c r="E278" s="11"/>
      <c r="F278" s="11"/>
    </row>
    <row r="279">
      <c r="A279" s="11"/>
      <c r="B279" s="6"/>
      <c r="C279" s="11"/>
      <c r="D279" s="11"/>
      <c r="E279" s="11"/>
      <c r="F279" s="11"/>
    </row>
    <row r="280">
      <c r="A280" s="11"/>
      <c r="B280" s="6"/>
      <c r="C280" s="11"/>
      <c r="D280" s="11"/>
      <c r="E280" s="11"/>
      <c r="F280" s="11"/>
    </row>
    <row r="281">
      <c r="A281" s="11"/>
      <c r="B281" s="6"/>
      <c r="C281" s="11"/>
      <c r="D281" s="11"/>
      <c r="E281" s="11"/>
      <c r="F281" s="11"/>
    </row>
    <row r="282">
      <c r="A282" s="11"/>
      <c r="B282" s="6"/>
      <c r="C282" s="11"/>
      <c r="D282" s="11"/>
      <c r="E282" s="11"/>
      <c r="F282" s="11"/>
    </row>
    <row r="283">
      <c r="A283" s="11"/>
      <c r="B283" s="6"/>
      <c r="C283" s="11"/>
      <c r="D283" s="11"/>
      <c r="E283" s="11"/>
      <c r="F283" s="11"/>
    </row>
    <row r="284">
      <c r="A284" s="11"/>
      <c r="B284" s="6"/>
      <c r="C284" s="11"/>
      <c r="D284" s="11"/>
      <c r="E284" s="11"/>
      <c r="F284" s="11"/>
    </row>
    <row r="285">
      <c r="A285" s="11"/>
      <c r="B285" s="6"/>
      <c r="C285" s="11"/>
      <c r="D285" s="11"/>
      <c r="E285" s="11"/>
      <c r="F285" s="11"/>
    </row>
    <row r="286">
      <c r="A286" s="11"/>
      <c r="B286" s="6"/>
      <c r="C286" s="11"/>
      <c r="D286" s="11"/>
      <c r="E286" s="11"/>
      <c r="F286" s="11"/>
    </row>
    <row r="287">
      <c r="A287" s="11"/>
      <c r="B287" s="6"/>
      <c r="C287" s="11"/>
      <c r="D287" s="11"/>
      <c r="E287" s="11"/>
      <c r="F287" s="11"/>
    </row>
    <row r="288">
      <c r="A288" s="11"/>
      <c r="B288" s="6"/>
      <c r="C288" s="11"/>
      <c r="D288" s="11"/>
      <c r="E288" s="11"/>
      <c r="F288" s="11"/>
    </row>
    <row r="289">
      <c r="A289" s="11"/>
      <c r="B289" s="6"/>
      <c r="C289" s="11"/>
      <c r="D289" s="11"/>
      <c r="E289" s="11"/>
      <c r="F289" s="11"/>
    </row>
    <row r="290">
      <c r="A290" s="11"/>
      <c r="B290" s="6"/>
      <c r="C290" s="11"/>
      <c r="D290" s="11"/>
      <c r="E290" s="11"/>
      <c r="F290" s="11"/>
    </row>
    <row r="291">
      <c r="A291" s="11"/>
      <c r="B291" s="6"/>
      <c r="C291" s="11"/>
      <c r="D291" s="11"/>
      <c r="E291" s="11"/>
      <c r="F291" s="11"/>
    </row>
    <row r="292">
      <c r="A292" s="11"/>
      <c r="B292" s="6"/>
      <c r="C292" s="11"/>
      <c r="D292" s="11"/>
      <c r="E292" s="11"/>
      <c r="F292" s="11"/>
    </row>
    <row r="293">
      <c r="A293" s="11"/>
      <c r="B293" s="6"/>
      <c r="C293" s="11"/>
      <c r="D293" s="11"/>
      <c r="E293" s="11"/>
      <c r="F293" s="11"/>
    </row>
    <row r="294">
      <c r="A294" s="11"/>
      <c r="B294" s="6"/>
      <c r="C294" s="11"/>
      <c r="D294" s="11"/>
      <c r="E294" s="11"/>
      <c r="F294" s="11"/>
    </row>
    <row r="295">
      <c r="A295" s="11"/>
      <c r="B295" s="6"/>
      <c r="C295" s="11"/>
      <c r="D295" s="11"/>
      <c r="E295" s="11"/>
      <c r="F295" s="11"/>
    </row>
    <row r="296">
      <c r="A296" s="11"/>
      <c r="B296" s="6"/>
      <c r="C296" s="11"/>
      <c r="D296" s="11"/>
      <c r="E296" s="11"/>
      <c r="F296" s="11"/>
    </row>
    <row r="297">
      <c r="A297" s="11"/>
      <c r="B297" s="6"/>
      <c r="C297" s="11"/>
      <c r="D297" s="11"/>
      <c r="E297" s="11"/>
      <c r="F297" s="11"/>
    </row>
    <row r="298">
      <c r="A298" s="11"/>
      <c r="B298" s="6"/>
      <c r="C298" s="11"/>
      <c r="D298" s="11"/>
      <c r="E298" s="11"/>
      <c r="F298" s="11"/>
    </row>
    <row r="299">
      <c r="A299" s="11"/>
      <c r="B299" s="6"/>
      <c r="C299" s="11"/>
      <c r="D299" s="11"/>
      <c r="E299" s="11"/>
      <c r="F299" s="11"/>
    </row>
    <row r="300">
      <c r="A300" s="11"/>
      <c r="B300" s="6"/>
      <c r="C300" s="11"/>
      <c r="D300" s="11"/>
      <c r="E300" s="11"/>
      <c r="F300" s="11"/>
    </row>
    <row r="301">
      <c r="A301" s="11"/>
      <c r="B301" s="6"/>
      <c r="C301" s="11"/>
      <c r="D301" s="11"/>
      <c r="E301" s="11"/>
      <c r="F301" s="11"/>
    </row>
    <row r="302">
      <c r="A302" s="11"/>
      <c r="B302" s="6"/>
      <c r="C302" s="11"/>
      <c r="D302" s="11"/>
      <c r="E302" s="11"/>
      <c r="F302" s="11"/>
    </row>
    <row r="303">
      <c r="A303" s="11"/>
      <c r="B303" s="6"/>
      <c r="C303" s="11"/>
      <c r="D303" s="11"/>
      <c r="E303" s="11"/>
      <c r="F303" s="11"/>
    </row>
    <row r="304">
      <c r="A304" s="11"/>
      <c r="B304" s="6"/>
      <c r="C304" s="11"/>
      <c r="D304" s="11"/>
      <c r="E304" s="11"/>
      <c r="F304" s="11"/>
    </row>
    <row r="305">
      <c r="A305" s="11"/>
      <c r="B305" s="6"/>
      <c r="C305" s="11"/>
      <c r="D305" s="11"/>
      <c r="E305" s="11"/>
      <c r="F305" s="11"/>
    </row>
    <row r="306">
      <c r="A306" s="11"/>
      <c r="B306" s="6"/>
      <c r="C306" s="11"/>
      <c r="D306" s="11"/>
      <c r="E306" s="11"/>
      <c r="F306" s="11"/>
    </row>
    <row r="307">
      <c r="A307" s="11"/>
      <c r="B307" s="6"/>
      <c r="C307" s="11"/>
      <c r="D307" s="11"/>
      <c r="E307" s="11"/>
      <c r="F307" s="11"/>
    </row>
    <row r="308">
      <c r="A308" s="11"/>
      <c r="B308" s="6"/>
      <c r="C308" s="11"/>
      <c r="D308" s="11"/>
      <c r="E308" s="11"/>
      <c r="F308" s="11"/>
    </row>
    <row r="309">
      <c r="A309" s="11"/>
      <c r="B309" s="6"/>
      <c r="C309" s="11"/>
      <c r="D309" s="11"/>
      <c r="E309" s="11"/>
      <c r="F309" s="11"/>
    </row>
    <row r="310">
      <c r="A310" s="11"/>
      <c r="B310" s="6"/>
      <c r="C310" s="11"/>
      <c r="D310" s="11"/>
      <c r="E310" s="11"/>
      <c r="F310" s="11"/>
    </row>
    <row r="311">
      <c r="A311" s="11"/>
      <c r="B311" s="6"/>
      <c r="C311" s="11"/>
      <c r="D311" s="11"/>
      <c r="E311" s="11"/>
      <c r="F311" s="11"/>
    </row>
    <row r="312">
      <c r="A312" s="11"/>
      <c r="B312" s="6"/>
      <c r="C312" s="11"/>
      <c r="D312" s="11"/>
      <c r="E312" s="11"/>
      <c r="F312" s="11"/>
    </row>
    <row r="313">
      <c r="A313" s="11"/>
      <c r="B313" s="6"/>
      <c r="C313" s="11"/>
      <c r="D313" s="11"/>
      <c r="E313" s="11"/>
      <c r="F313" s="11"/>
    </row>
    <row r="314">
      <c r="A314" s="11"/>
      <c r="B314" s="6"/>
      <c r="C314" s="11"/>
      <c r="D314" s="11"/>
      <c r="E314" s="11"/>
      <c r="F314" s="11"/>
    </row>
    <row r="315">
      <c r="A315" s="11"/>
      <c r="B315" s="6"/>
      <c r="C315" s="11"/>
      <c r="D315" s="11"/>
      <c r="E315" s="11"/>
      <c r="F315" s="11"/>
    </row>
    <row r="316">
      <c r="A316" s="11"/>
      <c r="B316" s="6"/>
      <c r="C316" s="11"/>
      <c r="D316" s="11"/>
      <c r="E316" s="11"/>
      <c r="F316" s="11"/>
    </row>
    <row r="317">
      <c r="A317" s="11"/>
      <c r="B317" s="6"/>
      <c r="C317" s="11"/>
      <c r="D317" s="11"/>
      <c r="E317" s="11"/>
      <c r="F317" s="11"/>
    </row>
    <row r="318">
      <c r="A318" s="11"/>
      <c r="B318" s="6"/>
      <c r="C318" s="11"/>
      <c r="D318" s="11"/>
      <c r="E318" s="11"/>
      <c r="F318" s="11"/>
    </row>
    <row r="319">
      <c r="A319" s="11"/>
      <c r="B319" s="6"/>
      <c r="C319" s="11"/>
      <c r="D319" s="11"/>
      <c r="E319" s="11"/>
      <c r="F319" s="11"/>
    </row>
    <row r="320">
      <c r="A320" s="11"/>
      <c r="B320" s="6"/>
      <c r="C320" s="11"/>
      <c r="D320" s="11"/>
      <c r="E320" s="11"/>
      <c r="F320" s="11"/>
    </row>
    <row r="321">
      <c r="A321" s="11"/>
      <c r="B321" s="6"/>
      <c r="C321" s="11"/>
      <c r="D321" s="11"/>
      <c r="E321" s="11"/>
      <c r="F321" s="11"/>
    </row>
    <row r="322">
      <c r="A322" s="11"/>
      <c r="B322" s="6"/>
      <c r="C322" s="11"/>
      <c r="D322" s="11"/>
      <c r="E322" s="11"/>
      <c r="F322" s="11"/>
    </row>
    <row r="323">
      <c r="A323" s="11"/>
      <c r="B323" s="6"/>
      <c r="C323" s="11"/>
      <c r="D323" s="11"/>
      <c r="E323" s="11"/>
      <c r="F323" s="11"/>
    </row>
    <row r="324">
      <c r="A324" s="11"/>
      <c r="B324" s="6"/>
      <c r="C324" s="11"/>
      <c r="D324" s="11"/>
      <c r="E324" s="11"/>
      <c r="F324" s="11"/>
    </row>
    <row r="325">
      <c r="A325" s="11"/>
      <c r="B325" s="6"/>
      <c r="C325" s="11"/>
      <c r="D325" s="11"/>
      <c r="E325" s="11"/>
      <c r="F325" s="11"/>
    </row>
    <row r="326">
      <c r="A326" s="11"/>
      <c r="B326" s="6"/>
      <c r="C326" s="11"/>
      <c r="D326" s="11"/>
      <c r="E326" s="11"/>
      <c r="F326" s="11"/>
    </row>
    <row r="327">
      <c r="A327" s="11"/>
      <c r="B327" s="6"/>
      <c r="C327" s="11"/>
      <c r="D327" s="11"/>
      <c r="E327" s="11"/>
      <c r="F327" s="11"/>
    </row>
    <row r="328">
      <c r="A328" s="11"/>
      <c r="B328" s="6"/>
      <c r="C328" s="11"/>
      <c r="D328" s="11"/>
      <c r="E328" s="11"/>
      <c r="F328" s="11"/>
    </row>
    <row r="329">
      <c r="A329" s="11"/>
      <c r="B329" s="6"/>
      <c r="C329" s="11"/>
      <c r="D329" s="11"/>
      <c r="E329" s="11"/>
      <c r="F329" s="11"/>
    </row>
    <row r="330">
      <c r="A330" s="11"/>
      <c r="B330" s="6"/>
      <c r="C330" s="11"/>
      <c r="D330" s="11"/>
      <c r="E330" s="11"/>
      <c r="F330" s="11"/>
    </row>
    <row r="331">
      <c r="A331" s="11"/>
      <c r="B331" s="6"/>
      <c r="C331" s="11"/>
      <c r="D331" s="11"/>
      <c r="E331" s="11"/>
      <c r="F331" s="11"/>
    </row>
    <row r="332">
      <c r="A332" s="11"/>
      <c r="B332" s="6"/>
      <c r="C332" s="11"/>
      <c r="D332" s="11"/>
      <c r="E332" s="11"/>
      <c r="F332" s="11"/>
    </row>
    <row r="333">
      <c r="A333" s="11"/>
      <c r="B333" s="6"/>
      <c r="C333" s="11"/>
      <c r="D333" s="11"/>
      <c r="E333" s="11"/>
      <c r="F333" s="11"/>
    </row>
    <row r="334">
      <c r="A334" s="11"/>
      <c r="B334" s="6"/>
      <c r="C334" s="11"/>
      <c r="D334" s="11"/>
      <c r="E334" s="11"/>
      <c r="F334" s="11"/>
    </row>
    <row r="335">
      <c r="A335" s="11"/>
      <c r="B335" s="6"/>
      <c r="C335" s="11"/>
      <c r="D335" s="11"/>
      <c r="E335" s="11"/>
      <c r="F335" s="11"/>
    </row>
    <row r="336">
      <c r="A336" s="11"/>
      <c r="B336" s="6"/>
      <c r="C336" s="11"/>
      <c r="D336" s="11"/>
      <c r="E336" s="11"/>
      <c r="F336" s="11"/>
    </row>
    <row r="337">
      <c r="A337" s="11"/>
      <c r="B337" s="6"/>
      <c r="C337" s="11"/>
      <c r="D337" s="11"/>
      <c r="E337" s="11"/>
      <c r="F337" s="11"/>
    </row>
    <row r="338">
      <c r="A338" s="11"/>
      <c r="B338" s="6"/>
      <c r="C338" s="11"/>
      <c r="D338" s="11"/>
      <c r="E338" s="11"/>
      <c r="F338" s="11"/>
    </row>
    <row r="339">
      <c r="A339" s="11"/>
      <c r="B339" s="6"/>
      <c r="C339" s="11"/>
      <c r="D339" s="11"/>
      <c r="E339" s="11"/>
      <c r="F339" s="11"/>
    </row>
    <row r="340">
      <c r="A340" s="11"/>
      <c r="B340" s="6"/>
      <c r="C340" s="11"/>
      <c r="D340" s="11"/>
      <c r="E340" s="11"/>
      <c r="F340" s="11"/>
    </row>
    <row r="341">
      <c r="A341" s="11"/>
      <c r="B341" s="6"/>
      <c r="C341" s="11"/>
      <c r="D341" s="11"/>
      <c r="E341" s="11"/>
      <c r="F341" s="11"/>
    </row>
    <row r="342">
      <c r="A342" s="11"/>
      <c r="B342" s="6"/>
      <c r="C342" s="11"/>
      <c r="D342" s="11"/>
      <c r="E342" s="11"/>
      <c r="F342" s="11"/>
    </row>
    <row r="343">
      <c r="A343" s="11"/>
      <c r="B343" s="6"/>
      <c r="C343" s="11"/>
      <c r="D343" s="11"/>
      <c r="E343" s="11"/>
      <c r="F343" s="11"/>
    </row>
    <row r="344">
      <c r="A344" s="11"/>
      <c r="B344" s="6"/>
      <c r="C344" s="11"/>
      <c r="D344" s="11"/>
      <c r="E344" s="11"/>
      <c r="F344" s="11"/>
    </row>
    <row r="345">
      <c r="A345" s="11"/>
      <c r="B345" s="6"/>
      <c r="C345" s="11"/>
      <c r="D345" s="11"/>
      <c r="E345" s="11"/>
      <c r="F345" s="11"/>
    </row>
    <row r="346">
      <c r="A346" s="11"/>
      <c r="B346" s="6"/>
      <c r="C346" s="11"/>
      <c r="D346" s="11"/>
      <c r="E346" s="11"/>
      <c r="F346" s="11"/>
    </row>
    <row r="347">
      <c r="A347" s="11"/>
      <c r="B347" s="6"/>
      <c r="C347" s="11"/>
      <c r="D347" s="11"/>
      <c r="E347" s="11"/>
      <c r="F347" s="11"/>
    </row>
    <row r="348">
      <c r="A348" s="11"/>
      <c r="B348" s="6"/>
      <c r="C348" s="11"/>
      <c r="D348" s="11"/>
      <c r="E348" s="11"/>
      <c r="F348" s="11"/>
    </row>
    <row r="349">
      <c r="A349" s="11"/>
      <c r="B349" s="6"/>
      <c r="C349" s="11"/>
      <c r="D349" s="11"/>
      <c r="E349" s="11"/>
      <c r="F349" s="11"/>
    </row>
    <row r="350">
      <c r="A350" s="11"/>
      <c r="B350" s="6"/>
      <c r="C350" s="11"/>
      <c r="D350" s="11"/>
      <c r="E350" s="11"/>
      <c r="F350" s="11"/>
    </row>
    <row r="351">
      <c r="A351" s="11"/>
      <c r="B351" s="6"/>
      <c r="C351" s="11"/>
      <c r="D351" s="11"/>
      <c r="E351" s="11"/>
      <c r="F351" s="11"/>
    </row>
    <row r="352">
      <c r="A352" s="11"/>
      <c r="B352" s="6"/>
      <c r="C352" s="11"/>
      <c r="D352" s="11"/>
      <c r="E352" s="11"/>
      <c r="F352" s="11"/>
    </row>
    <row r="353">
      <c r="A353" s="11"/>
      <c r="B353" s="6"/>
      <c r="C353" s="11"/>
      <c r="D353" s="11"/>
      <c r="E353" s="11"/>
      <c r="F353" s="11"/>
    </row>
    <row r="354">
      <c r="A354" s="11"/>
      <c r="B354" s="6"/>
      <c r="C354" s="11"/>
      <c r="D354" s="11"/>
      <c r="E354" s="11"/>
      <c r="F354" s="11"/>
    </row>
    <row r="355">
      <c r="A355" s="11"/>
      <c r="B355" s="6"/>
      <c r="C355" s="11"/>
      <c r="D355" s="11"/>
      <c r="E355" s="11"/>
      <c r="F355" s="11"/>
    </row>
    <row r="356">
      <c r="A356" s="11"/>
      <c r="B356" s="6"/>
      <c r="C356" s="11"/>
      <c r="D356" s="11"/>
      <c r="E356" s="11"/>
      <c r="F356" s="11"/>
    </row>
    <row r="357">
      <c r="A357" s="11"/>
      <c r="B357" s="6"/>
      <c r="C357" s="11"/>
      <c r="D357" s="11"/>
      <c r="E357" s="11"/>
      <c r="F357" s="11"/>
    </row>
    <row r="358">
      <c r="A358" s="11"/>
      <c r="B358" s="6"/>
      <c r="C358" s="11"/>
      <c r="D358" s="11"/>
      <c r="E358" s="11"/>
      <c r="F358" s="11"/>
    </row>
    <row r="359">
      <c r="A359" s="11"/>
      <c r="B359" s="6"/>
      <c r="C359" s="11"/>
      <c r="D359" s="11"/>
      <c r="E359" s="11"/>
      <c r="F359" s="11"/>
    </row>
    <row r="360">
      <c r="A360" s="11"/>
      <c r="B360" s="6"/>
      <c r="C360" s="11"/>
      <c r="D360" s="11"/>
      <c r="E360" s="11"/>
      <c r="F360" s="11"/>
    </row>
    <row r="361">
      <c r="A361" s="11"/>
      <c r="B361" s="6"/>
      <c r="C361" s="11"/>
      <c r="D361" s="11"/>
      <c r="E361" s="11"/>
      <c r="F361" s="11"/>
    </row>
    <row r="362">
      <c r="A362" s="11"/>
      <c r="B362" s="6"/>
      <c r="C362" s="11"/>
      <c r="D362" s="11"/>
      <c r="E362" s="11"/>
      <c r="F362" s="11"/>
    </row>
    <row r="363">
      <c r="A363" s="11"/>
      <c r="B363" s="6"/>
      <c r="C363" s="11"/>
      <c r="D363" s="11"/>
      <c r="E363" s="11"/>
      <c r="F363" s="11"/>
    </row>
    <row r="364">
      <c r="A364" s="11"/>
      <c r="B364" s="6"/>
      <c r="C364" s="11"/>
      <c r="D364" s="11"/>
      <c r="E364" s="11"/>
      <c r="F364" s="11"/>
    </row>
    <row r="365">
      <c r="A365" s="11"/>
      <c r="B365" s="6"/>
      <c r="C365" s="11"/>
      <c r="D365" s="11"/>
      <c r="E365" s="11"/>
      <c r="F365" s="11"/>
    </row>
    <row r="366">
      <c r="A366" s="11"/>
      <c r="B366" s="6"/>
      <c r="C366" s="11"/>
      <c r="D366" s="11"/>
      <c r="E366" s="11"/>
      <c r="F366" s="11"/>
    </row>
    <row r="367">
      <c r="A367" s="11"/>
      <c r="B367" s="6"/>
      <c r="C367" s="11"/>
      <c r="D367" s="11"/>
      <c r="E367" s="11"/>
      <c r="F367" s="11"/>
    </row>
    <row r="368">
      <c r="A368" s="11"/>
      <c r="B368" s="6"/>
      <c r="C368" s="11"/>
      <c r="D368" s="11"/>
      <c r="E368" s="11"/>
      <c r="F368" s="11"/>
    </row>
    <row r="369">
      <c r="A369" s="11"/>
      <c r="B369" s="6"/>
      <c r="C369" s="11"/>
      <c r="D369" s="11"/>
      <c r="E369" s="11"/>
      <c r="F369" s="11"/>
    </row>
    <row r="370">
      <c r="A370" s="11"/>
      <c r="B370" s="6"/>
      <c r="C370" s="11"/>
      <c r="D370" s="11"/>
      <c r="E370" s="11"/>
      <c r="F370" s="11"/>
    </row>
    <row r="371">
      <c r="A371" s="11"/>
      <c r="B371" s="6"/>
      <c r="C371" s="11"/>
      <c r="D371" s="11"/>
      <c r="E371" s="11"/>
      <c r="F371" s="11"/>
    </row>
    <row r="372">
      <c r="A372" s="11"/>
      <c r="B372" s="6"/>
      <c r="C372" s="11"/>
      <c r="D372" s="11"/>
      <c r="E372" s="11"/>
      <c r="F372" s="11"/>
    </row>
    <row r="373">
      <c r="A373" s="11"/>
      <c r="B373" s="6"/>
      <c r="C373" s="11"/>
      <c r="D373" s="11"/>
      <c r="E373" s="11"/>
      <c r="F373" s="11"/>
    </row>
    <row r="374">
      <c r="A374" s="11"/>
      <c r="B374" s="6"/>
      <c r="C374" s="11"/>
      <c r="D374" s="11"/>
      <c r="E374" s="11"/>
      <c r="F374" s="11"/>
    </row>
    <row r="375">
      <c r="A375" s="11"/>
      <c r="B375" s="6"/>
      <c r="C375" s="11"/>
      <c r="D375" s="11"/>
      <c r="E375" s="11"/>
      <c r="F375" s="11"/>
    </row>
    <row r="376">
      <c r="A376" s="11"/>
      <c r="B376" s="6"/>
      <c r="C376" s="11"/>
      <c r="D376" s="11"/>
      <c r="E376" s="11"/>
      <c r="F376" s="11"/>
    </row>
    <row r="377">
      <c r="A377" s="11"/>
      <c r="B377" s="6"/>
      <c r="C377" s="11"/>
      <c r="D377" s="11"/>
      <c r="E377" s="11"/>
      <c r="F377" s="11"/>
    </row>
    <row r="378">
      <c r="A378" s="11"/>
      <c r="B378" s="6"/>
      <c r="C378" s="11"/>
      <c r="D378" s="11"/>
      <c r="E378" s="11"/>
      <c r="F378" s="11"/>
    </row>
    <row r="379">
      <c r="A379" s="11"/>
      <c r="B379" s="6"/>
      <c r="C379" s="11"/>
      <c r="D379" s="11"/>
      <c r="E379" s="11"/>
      <c r="F379" s="11"/>
    </row>
    <row r="380">
      <c r="A380" s="11"/>
      <c r="B380" s="6"/>
      <c r="C380" s="11"/>
      <c r="D380" s="11"/>
      <c r="E380" s="11"/>
      <c r="F380" s="11"/>
    </row>
    <row r="381">
      <c r="A381" s="11"/>
      <c r="B381" s="6"/>
      <c r="C381" s="11"/>
      <c r="D381" s="11"/>
      <c r="E381" s="11"/>
      <c r="F381" s="11"/>
    </row>
    <row r="382">
      <c r="A382" s="11"/>
      <c r="B382" s="6"/>
      <c r="C382" s="11"/>
      <c r="D382" s="11"/>
      <c r="E382" s="11"/>
      <c r="F382" s="11"/>
    </row>
    <row r="383">
      <c r="A383" s="11"/>
      <c r="B383" s="6"/>
      <c r="C383" s="11"/>
      <c r="D383" s="11"/>
      <c r="E383" s="11"/>
      <c r="F383" s="11"/>
    </row>
    <row r="384">
      <c r="A384" s="11"/>
      <c r="B384" s="6"/>
      <c r="C384" s="11"/>
      <c r="D384" s="11"/>
      <c r="E384" s="11"/>
      <c r="F384" s="11"/>
    </row>
    <row r="385">
      <c r="A385" s="11"/>
      <c r="B385" s="6"/>
      <c r="C385" s="11"/>
      <c r="D385" s="11"/>
      <c r="E385" s="11"/>
      <c r="F385" s="11"/>
    </row>
    <row r="386">
      <c r="A386" s="11"/>
      <c r="B386" s="6"/>
      <c r="C386" s="11"/>
      <c r="D386" s="11"/>
      <c r="E386" s="11"/>
      <c r="F386" s="11"/>
    </row>
    <row r="387">
      <c r="A387" s="11"/>
      <c r="B387" s="6"/>
      <c r="C387" s="11"/>
      <c r="D387" s="11"/>
      <c r="E387" s="11"/>
      <c r="F387" s="11"/>
    </row>
    <row r="388">
      <c r="A388" s="11"/>
      <c r="B388" s="6"/>
      <c r="C388" s="11"/>
      <c r="D388" s="11"/>
      <c r="E388" s="11"/>
      <c r="F388" s="11"/>
    </row>
    <row r="389">
      <c r="A389" s="11"/>
      <c r="B389" s="6"/>
      <c r="C389" s="11"/>
      <c r="D389" s="11"/>
      <c r="E389" s="11"/>
      <c r="F389" s="11"/>
    </row>
    <row r="390">
      <c r="A390" s="11"/>
      <c r="B390" s="6"/>
      <c r="C390" s="11"/>
      <c r="D390" s="11"/>
      <c r="E390" s="11"/>
      <c r="F390" s="11"/>
    </row>
    <row r="391">
      <c r="A391" s="11"/>
      <c r="B391" s="6"/>
      <c r="C391" s="11"/>
      <c r="D391" s="11"/>
      <c r="E391" s="11"/>
      <c r="F391" s="11"/>
    </row>
    <row r="392">
      <c r="A392" s="11"/>
      <c r="B392" s="6"/>
      <c r="C392" s="11"/>
      <c r="D392" s="11"/>
      <c r="E392" s="11"/>
      <c r="F392" s="11"/>
    </row>
    <row r="393">
      <c r="A393" s="11"/>
      <c r="B393" s="6"/>
      <c r="C393" s="11"/>
      <c r="D393" s="11"/>
      <c r="E393" s="11"/>
      <c r="F393" s="11"/>
    </row>
    <row r="394">
      <c r="A394" s="11"/>
      <c r="B394" s="6"/>
      <c r="C394" s="11"/>
      <c r="D394" s="11"/>
      <c r="E394" s="11"/>
      <c r="F394" s="11"/>
    </row>
    <row r="395">
      <c r="A395" s="11"/>
      <c r="B395" s="6"/>
      <c r="C395" s="11"/>
      <c r="D395" s="11"/>
      <c r="E395" s="11"/>
      <c r="F395" s="11"/>
    </row>
    <row r="396">
      <c r="A396" s="11"/>
      <c r="B396" s="6"/>
      <c r="C396" s="11"/>
      <c r="D396" s="11"/>
      <c r="E396" s="11"/>
      <c r="F396" s="11"/>
    </row>
    <row r="397">
      <c r="A397" s="11"/>
      <c r="B397" s="6"/>
      <c r="C397" s="11"/>
      <c r="D397" s="11"/>
      <c r="E397" s="11"/>
      <c r="F397" s="11"/>
    </row>
    <row r="398">
      <c r="A398" s="11"/>
      <c r="B398" s="6"/>
      <c r="C398" s="11"/>
      <c r="D398" s="11"/>
      <c r="E398" s="11"/>
      <c r="F398" s="11"/>
    </row>
    <row r="399">
      <c r="A399" s="11"/>
      <c r="B399" s="6"/>
      <c r="C399" s="11"/>
      <c r="D399" s="11"/>
      <c r="E399" s="11"/>
      <c r="F399" s="11"/>
    </row>
    <row r="400">
      <c r="A400" s="11"/>
      <c r="B400" s="6"/>
      <c r="C400" s="11"/>
      <c r="D400" s="11"/>
      <c r="E400" s="11"/>
      <c r="F400" s="11"/>
    </row>
    <row r="401">
      <c r="A401" s="11"/>
      <c r="B401" s="6"/>
      <c r="C401" s="11"/>
      <c r="D401" s="11"/>
      <c r="E401" s="11"/>
      <c r="F401" s="11"/>
    </row>
    <row r="402">
      <c r="A402" s="11"/>
      <c r="B402" s="6"/>
      <c r="C402" s="11"/>
      <c r="D402" s="11"/>
      <c r="E402" s="11"/>
      <c r="F402" s="11"/>
    </row>
    <row r="403">
      <c r="A403" s="11"/>
      <c r="B403" s="6"/>
      <c r="C403" s="11"/>
      <c r="D403" s="11"/>
      <c r="E403" s="11"/>
      <c r="F403" s="11"/>
    </row>
    <row r="404">
      <c r="A404" s="11"/>
      <c r="B404" s="6"/>
      <c r="C404" s="11"/>
      <c r="D404" s="11"/>
      <c r="E404" s="11"/>
      <c r="F404" s="11"/>
    </row>
    <row r="405">
      <c r="A405" s="11"/>
      <c r="B405" s="6"/>
      <c r="C405" s="11"/>
      <c r="D405" s="11"/>
      <c r="E405" s="11"/>
      <c r="F405" s="11"/>
    </row>
    <row r="406">
      <c r="A406" s="11"/>
      <c r="B406" s="6"/>
      <c r="C406" s="11"/>
      <c r="D406" s="11"/>
      <c r="E406" s="11"/>
      <c r="F406" s="11"/>
    </row>
    <row r="407">
      <c r="A407" s="11"/>
      <c r="B407" s="6"/>
      <c r="C407" s="11"/>
      <c r="D407" s="11"/>
      <c r="E407" s="11"/>
      <c r="F407" s="11"/>
    </row>
    <row r="408">
      <c r="A408" s="11"/>
      <c r="B408" s="6"/>
      <c r="C408" s="11"/>
      <c r="D408" s="11"/>
      <c r="E408" s="11"/>
      <c r="F408" s="11"/>
    </row>
    <row r="409">
      <c r="A409" s="11"/>
      <c r="B409" s="6"/>
      <c r="C409" s="11"/>
      <c r="D409" s="11"/>
      <c r="E409" s="11"/>
      <c r="F409" s="11"/>
    </row>
    <row r="410">
      <c r="A410" s="11"/>
      <c r="B410" s="6"/>
      <c r="C410" s="11"/>
      <c r="D410" s="11"/>
      <c r="E410" s="11"/>
      <c r="F410" s="11"/>
    </row>
    <row r="411">
      <c r="A411" s="11"/>
      <c r="B411" s="6"/>
      <c r="C411" s="11"/>
      <c r="D411" s="11"/>
      <c r="E411" s="11"/>
      <c r="F411" s="11"/>
    </row>
    <row r="412">
      <c r="A412" s="11"/>
      <c r="B412" s="6"/>
      <c r="C412" s="11"/>
      <c r="D412" s="11"/>
      <c r="E412" s="11"/>
      <c r="F412" s="11"/>
    </row>
    <row r="413">
      <c r="A413" s="11"/>
      <c r="B413" s="6"/>
      <c r="C413" s="11"/>
      <c r="D413" s="11"/>
      <c r="E413" s="11"/>
      <c r="F413" s="11"/>
    </row>
    <row r="414">
      <c r="A414" s="11"/>
      <c r="B414" s="6"/>
      <c r="C414" s="11"/>
      <c r="D414" s="11"/>
      <c r="E414" s="11"/>
      <c r="F414" s="11"/>
    </row>
    <row r="415">
      <c r="A415" s="11"/>
      <c r="B415" s="6"/>
      <c r="C415" s="11"/>
      <c r="D415" s="11"/>
      <c r="E415" s="11"/>
      <c r="F415" s="11"/>
    </row>
    <row r="416">
      <c r="A416" s="11"/>
      <c r="B416" s="6"/>
      <c r="C416" s="11"/>
      <c r="D416" s="11"/>
      <c r="E416" s="11"/>
      <c r="F416" s="11"/>
    </row>
    <row r="417">
      <c r="A417" s="11"/>
      <c r="B417" s="6"/>
      <c r="C417" s="11"/>
      <c r="D417" s="11"/>
      <c r="E417" s="11"/>
      <c r="F417" s="11"/>
    </row>
    <row r="418">
      <c r="A418" s="11"/>
      <c r="B418" s="6"/>
      <c r="C418" s="11"/>
      <c r="D418" s="11"/>
      <c r="E418" s="11"/>
      <c r="F418" s="11"/>
    </row>
    <row r="419">
      <c r="A419" s="11"/>
      <c r="B419" s="6"/>
      <c r="C419" s="11"/>
      <c r="D419" s="11"/>
      <c r="E419" s="11"/>
      <c r="F419" s="11"/>
    </row>
    <row r="420">
      <c r="A420" s="11"/>
      <c r="B420" s="6"/>
      <c r="C420" s="11"/>
      <c r="D420" s="11"/>
      <c r="E420" s="11"/>
      <c r="F420" s="11"/>
    </row>
    <row r="421">
      <c r="A421" s="11"/>
      <c r="B421" s="6"/>
      <c r="C421" s="11"/>
      <c r="D421" s="11"/>
      <c r="E421" s="11"/>
      <c r="F421" s="11"/>
    </row>
    <row r="422">
      <c r="A422" s="11"/>
      <c r="B422" s="6"/>
      <c r="C422" s="11"/>
      <c r="D422" s="11"/>
      <c r="E422" s="11"/>
      <c r="F422" s="11"/>
    </row>
    <row r="423">
      <c r="A423" s="11"/>
      <c r="B423" s="6"/>
      <c r="C423" s="11"/>
      <c r="D423" s="11"/>
      <c r="E423" s="11"/>
      <c r="F423" s="11"/>
    </row>
    <row r="424">
      <c r="A424" s="11"/>
      <c r="B424" s="6"/>
      <c r="C424" s="11"/>
      <c r="D424" s="11"/>
      <c r="E424" s="11"/>
      <c r="F424" s="11"/>
    </row>
    <row r="425">
      <c r="A425" s="11"/>
      <c r="B425" s="6"/>
      <c r="C425" s="11"/>
      <c r="D425" s="11"/>
      <c r="E425" s="11"/>
      <c r="F425" s="11"/>
    </row>
    <row r="426">
      <c r="A426" s="11"/>
      <c r="B426" s="6"/>
      <c r="C426" s="11"/>
      <c r="D426" s="11"/>
      <c r="E426" s="11"/>
      <c r="F426" s="11"/>
    </row>
    <row r="427">
      <c r="A427" s="11"/>
      <c r="B427" s="6"/>
      <c r="C427" s="11"/>
      <c r="D427" s="11"/>
      <c r="E427" s="11"/>
      <c r="F427" s="11"/>
    </row>
    <row r="428">
      <c r="A428" s="11"/>
      <c r="B428" s="6"/>
      <c r="C428" s="11"/>
      <c r="D428" s="11"/>
      <c r="E428" s="11"/>
      <c r="F428" s="11"/>
    </row>
    <row r="429">
      <c r="A429" s="11"/>
      <c r="B429" s="6"/>
      <c r="C429" s="11"/>
      <c r="D429" s="11"/>
      <c r="E429" s="11"/>
      <c r="F429" s="11"/>
    </row>
    <row r="430">
      <c r="A430" s="11"/>
      <c r="B430" s="6"/>
      <c r="C430" s="11"/>
      <c r="D430" s="11"/>
      <c r="E430" s="11"/>
      <c r="F430" s="11"/>
    </row>
    <row r="431">
      <c r="A431" s="11"/>
      <c r="B431" s="6"/>
      <c r="C431" s="11"/>
      <c r="D431" s="11"/>
      <c r="E431" s="11"/>
      <c r="F431" s="11"/>
    </row>
    <row r="432">
      <c r="A432" s="11"/>
      <c r="B432" s="6"/>
      <c r="C432" s="11"/>
      <c r="D432" s="11"/>
      <c r="E432" s="11"/>
      <c r="F432" s="11"/>
    </row>
    <row r="433">
      <c r="A433" s="11"/>
      <c r="B433" s="6"/>
      <c r="C433" s="11"/>
      <c r="D433" s="11"/>
      <c r="E433" s="11"/>
      <c r="F433" s="11"/>
    </row>
    <row r="434">
      <c r="A434" s="11"/>
      <c r="B434" s="6"/>
      <c r="C434" s="11"/>
      <c r="D434" s="11"/>
      <c r="E434" s="11"/>
      <c r="F434" s="11"/>
    </row>
    <row r="435">
      <c r="A435" s="11"/>
      <c r="B435" s="6"/>
      <c r="C435" s="11"/>
      <c r="D435" s="11"/>
      <c r="E435" s="11"/>
      <c r="F435" s="11"/>
    </row>
    <row r="436">
      <c r="A436" s="11"/>
      <c r="B436" s="6"/>
      <c r="C436" s="11"/>
      <c r="D436" s="11"/>
      <c r="E436" s="11"/>
      <c r="F436" s="11"/>
    </row>
    <row r="437">
      <c r="A437" s="11"/>
      <c r="B437" s="6"/>
      <c r="C437" s="11"/>
      <c r="D437" s="11"/>
      <c r="E437" s="11"/>
      <c r="F437" s="11"/>
    </row>
    <row r="438">
      <c r="A438" s="11"/>
      <c r="B438" s="6"/>
      <c r="C438" s="11"/>
      <c r="D438" s="11"/>
      <c r="E438" s="11"/>
      <c r="F438" s="11"/>
    </row>
    <row r="439">
      <c r="A439" s="11"/>
      <c r="B439" s="6"/>
      <c r="C439" s="11"/>
      <c r="D439" s="11"/>
      <c r="E439" s="11"/>
      <c r="F439" s="11"/>
    </row>
    <row r="440">
      <c r="A440" s="11"/>
      <c r="B440" s="6"/>
      <c r="C440" s="11"/>
      <c r="D440" s="11"/>
      <c r="E440" s="11"/>
      <c r="F440" s="11"/>
    </row>
    <row r="441">
      <c r="A441" s="11"/>
      <c r="B441" s="6"/>
      <c r="C441" s="11"/>
      <c r="D441" s="11"/>
      <c r="E441" s="11"/>
      <c r="F441" s="11"/>
    </row>
    <row r="442">
      <c r="A442" s="11"/>
      <c r="B442" s="6"/>
      <c r="C442" s="11"/>
      <c r="D442" s="11"/>
      <c r="E442" s="11"/>
      <c r="F442" s="11"/>
    </row>
    <row r="443">
      <c r="A443" s="11"/>
      <c r="B443" s="6"/>
      <c r="C443" s="11"/>
      <c r="D443" s="11"/>
      <c r="E443" s="11"/>
      <c r="F443" s="11"/>
    </row>
    <row r="444">
      <c r="A444" s="11"/>
      <c r="B444" s="6"/>
      <c r="C444" s="11"/>
      <c r="D444" s="11"/>
      <c r="E444" s="11"/>
      <c r="F444" s="11"/>
    </row>
    <row r="445">
      <c r="A445" s="11"/>
      <c r="B445" s="6"/>
      <c r="C445" s="11"/>
      <c r="D445" s="11"/>
      <c r="E445" s="11"/>
      <c r="F445" s="11"/>
    </row>
    <row r="446">
      <c r="A446" s="11"/>
      <c r="B446" s="6"/>
      <c r="C446" s="11"/>
      <c r="D446" s="11"/>
      <c r="E446" s="11"/>
      <c r="F446" s="11"/>
    </row>
    <row r="447">
      <c r="A447" s="11"/>
      <c r="B447" s="6"/>
      <c r="C447" s="11"/>
      <c r="D447" s="11"/>
      <c r="E447" s="11"/>
      <c r="F447" s="11"/>
    </row>
    <row r="448">
      <c r="A448" s="11"/>
      <c r="B448" s="6"/>
      <c r="C448" s="11"/>
      <c r="D448" s="11"/>
      <c r="E448" s="11"/>
      <c r="F448" s="11"/>
    </row>
    <row r="449">
      <c r="A449" s="11"/>
      <c r="B449" s="6"/>
      <c r="C449" s="11"/>
      <c r="D449" s="11"/>
      <c r="E449" s="11"/>
      <c r="F449" s="11"/>
    </row>
    <row r="450">
      <c r="A450" s="11"/>
      <c r="B450" s="6"/>
      <c r="C450" s="11"/>
      <c r="D450" s="11"/>
      <c r="E450" s="11"/>
      <c r="F450" s="11"/>
    </row>
    <row r="451">
      <c r="A451" s="11"/>
      <c r="B451" s="6"/>
      <c r="C451" s="11"/>
      <c r="D451" s="11"/>
      <c r="E451" s="11"/>
      <c r="F451" s="11"/>
    </row>
    <row r="452">
      <c r="A452" s="11"/>
      <c r="B452" s="6"/>
      <c r="C452" s="11"/>
      <c r="D452" s="11"/>
      <c r="E452" s="11"/>
      <c r="F452" s="11"/>
    </row>
    <row r="453">
      <c r="A453" s="11"/>
      <c r="B453" s="6"/>
      <c r="C453" s="11"/>
      <c r="D453" s="11"/>
      <c r="E453" s="11"/>
      <c r="F453" s="11"/>
    </row>
    <row r="454">
      <c r="A454" s="11"/>
      <c r="B454" s="6"/>
      <c r="C454" s="11"/>
      <c r="D454" s="11"/>
      <c r="E454" s="11"/>
      <c r="F454" s="11"/>
    </row>
    <row r="455">
      <c r="A455" s="11"/>
      <c r="B455" s="6"/>
      <c r="C455" s="11"/>
      <c r="D455" s="11"/>
      <c r="E455" s="11"/>
      <c r="F455" s="11"/>
    </row>
    <row r="456">
      <c r="A456" s="11"/>
      <c r="B456" s="6"/>
      <c r="C456" s="11"/>
      <c r="D456" s="11"/>
      <c r="E456" s="11"/>
      <c r="F456" s="11"/>
    </row>
    <row r="457">
      <c r="A457" s="11"/>
      <c r="B457" s="6"/>
      <c r="C457" s="11"/>
      <c r="D457" s="11"/>
      <c r="E457" s="11"/>
      <c r="F457" s="11"/>
    </row>
    <row r="458">
      <c r="A458" s="11"/>
      <c r="B458" s="6"/>
      <c r="C458" s="11"/>
      <c r="D458" s="11"/>
      <c r="E458" s="11"/>
      <c r="F458" s="11"/>
    </row>
    <row r="459">
      <c r="A459" s="11"/>
      <c r="B459" s="6"/>
      <c r="C459" s="11"/>
      <c r="D459" s="11"/>
      <c r="E459" s="11"/>
      <c r="F459" s="11"/>
    </row>
    <row r="460">
      <c r="A460" s="11"/>
      <c r="B460" s="6"/>
      <c r="C460" s="11"/>
      <c r="D460" s="11"/>
      <c r="E460" s="11"/>
      <c r="F460" s="11"/>
    </row>
    <row r="461">
      <c r="A461" s="11"/>
      <c r="B461" s="6"/>
      <c r="C461" s="11"/>
      <c r="D461" s="11"/>
      <c r="E461" s="11"/>
      <c r="F461" s="11"/>
    </row>
    <row r="462">
      <c r="A462" s="11"/>
      <c r="B462" s="6"/>
      <c r="C462" s="11"/>
      <c r="D462" s="11"/>
      <c r="E462" s="11"/>
      <c r="F462" s="11"/>
    </row>
    <row r="463">
      <c r="A463" s="11"/>
      <c r="B463" s="6"/>
      <c r="C463" s="11"/>
      <c r="D463" s="11"/>
      <c r="E463" s="11"/>
      <c r="F463" s="11"/>
    </row>
    <row r="464">
      <c r="A464" s="11"/>
      <c r="B464" s="6"/>
      <c r="C464" s="11"/>
      <c r="D464" s="11"/>
      <c r="E464" s="11"/>
      <c r="F464" s="11"/>
    </row>
    <row r="465">
      <c r="A465" s="11"/>
      <c r="B465" s="6"/>
      <c r="C465" s="11"/>
      <c r="D465" s="11"/>
      <c r="E465" s="11"/>
      <c r="F465" s="11"/>
    </row>
    <row r="466">
      <c r="A466" s="11"/>
      <c r="B466" s="6"/>
      <c r="C466" s="11"/>
      <c r="D466" s="11"/>
      <c r="E466" s="11"/>
      <c r="F466" s="11"/>
    </row>
    <row r="467">
      <c r="A467" s="11"/>
      <c r="B467" s="6"/>
      <c r="C467" s="11"/>
      <c r="D467" s="11"/>
      <c r="E467" s="11"/>
      <c r="F467" s="11"/>
    </row>
    <row r="468">
      <c r="A468" s="11"/>
      <c r="B468" s="6"/>
      <c r="C468" s="11"/>
      <c r="D468" s="11"/>
      <c r="E468" s="11"/>
      <c r="F468" s="11"/>
    </row>
    <row r="469">
      <c r="A469" s="11"/>
      <c r="B469" s="6"/>
      <c r="C469" s="11"/>
      <c r="D469" s="11"/>
      <c r="E469" s="11"/>
      <c r="F469" s="11"/>
    </row>
    <row r="470">
      <c r="A470" s="11"/>
      <c r="B470" s="6"/>
      <c r="C470" s="11"/>
      <c r="D470" s="11"/>
      <c r="E470" s="11"/>
      <c r="F470" s="11"/>
    </row>
    <row r="471">
      <c r="A471" s="11"/>
      <c r="B471" s="6"/>
      <c r="C471" s="11"/>
      <c r="D471" s="11"/>
      <c r="E471" s="11"/>
      <c r="F471" s="11"/>
    </row>
    <row r="472">
      <c r="A472" s="11"/>
      <c r="B472" s="6"/>
      <c r="C472" s="11"/>
      <c r="D472" s="11"/>
      <c r="E472" s="11"/>
      <c r="F472" s="11"/>
    </row>
    <row r="473">
      <c r="A473" s="11"/>
      <c r="B473" s="6"/>
      <c r="C473" s="11"/>
      <c r="D473" s="11"/>
      <c r="E473" s="11"/>
      <c r="F473" s="11"/>
    </row>
    <row r="474">
      <c r="A474" s="11"/>
      <c r="B474" s="6"/>
      <c r="C474" s="11"/>
      <c r="D474" s="11"/>
      <c r="E474" s="11"/>
      <c r="F474" s="11"/>
    </row>
    <row r="475">
      <c r="A475" s="11"/>
      <c r="B475" s="6"/>
      <c r="C475" s="11"/>
      <c r="D475" s="11"/>
      <c r="E475" s="11"/>
      <c r="F475" s="11"/>
    </row>
    <row r="476">
      <c r="A476" s="11"/>
      <c r="B476" s="6"/>
      <c r="C476" s="11"/>
      <c r="D476" s="11"/>
      <c r="E476" s="11"/>
      <c r="F476" s="11"/>
    </row>
    <row r="477">
      <c r="A477" s="11"/>
      <c r="B477" s="6"/>
      <c r="C477" s="11"/>
      <c r="D477" s="11"/>
      <c r="E477" s="11"/>
      <c r="F477" s="11"/>
    </row>
    <row r="478">
      <c r="A478" s="11"/>
      <c r="B478" s="6"/>
      <c r="C478" s="11"/>
      <c r="D478" s="11"/>
      <c r="E478" s="11"/>
      <c r="F478" s="11"/>
    </row>
    <row r="479">
      <c r="A479" s="11"/>
      <c r="B479" s="6"/>
      <c r="C479" s="11"/>
      <c r="D479" s="11"/>
      <c r="E479" s="11"/>
      <c r="F479" s="11"/>
    </row>
    <row r="480">
      <c r="A480" s="11"/>
      <c r="B480" s="6"/>
      <c r="C480" s="11"/>
      <c r="D480" s="11"/>
      <c r="E480" s="11"/>
      <c r="F480" s="11"/>
    </row>
    <row r="481">
      <c r="A481" s="11"/>
      <c r="B481" s="6"/>
      <c r="C481" s="11"/>
      <c r="D481" s="11"/>
      <c r="E481" s="11"/>
      <c r="F481" s="11"/>
    </row>
    <row r="482">
      <c r="A482" s="11"/>
      <c r="B482" s="6"/>
      <c r="C482" s="11"/>
      <c r="D482" s="11"/>
      <c r="E482" s="11"/>
      <c r="F482" s="11"/>
    </row>
    <row r="483">
      <c r="A483" s="11"/>
      <c r="B483" s="6"/>
      <c r="C483" s="11"/>
      <c r="D483" s="11"/>
      <c r="E483" s="11"/>
      <c r="F483" s="11"/>
    </row>
    <row r="484">
      <c r="A484" s="11"/>
      <c r="B484" s="6"/>
      <c r="C484" s="11"/>
      <c r="D484" s="11"/>
      <c r="E484" s="11"/>
      <c r="F484" s="11"/>
    </row>
    <row r="485">
      <c r="A485" s="11"/>
      <c r="B485" s="6"/>
      <c r="C485" s="11"/>
      <c r="D485" s="11"/>
      <c r="E485" s="11"/>
      <c r="F485" s="11"/>
    </row>
    <row r="486">
      <c r="A486" s="11"/>
      <c r="B486" s="6"/>
      <c r="C486" s="11"/>
      <c r="D486" s="11"/>
      <c r="E486" s="11"/>
      <c r="F486" s="11"/>
    </row>
    <row r="487">
      <c r="A487" s="11"/>
      <c r="B487" s="6"/>
      <c r="C487" s="11"/>
      <c r="D487" s="11"/>
      <c r="E487" s="11"/>
      <c r="F487" s="11"/>
    </row>
    <row r="488">
      <c r="A488" s="11"/>
      <c r="B488" s="6"/>
      <c r="C488" s="11"/>
      <c r="D488" s="11"/>
      <c r="E488" s="11"/>
      <c r="F488" s="11"/>
    </row>
    <row r="489">
      <c r="A489" s="11"/>
      <c r="B489" s="6"/>
      <c r="C489" s="11"/>
      <c r="D489" s="11"/>
      <c r="E489" s="11"/>
      <c r="F489" s="11"/>
    </row>
    <row r="490">
      <c r="A490" s="11"/>
      <c r="B490" s="6"/>
      <c r="C490" s="11"/>
      <c r="D490" s="11"/>
      <c r="E490" s="11"/>
      <c r="F490" s="11"/>
    </row>
    <row r="491">
      <c r="A491" s="11"/>
      <c r="B491" s="6"/>
      <c r="C491" s="11"/>
      <c r="D491" s="11"/>
      <c r="E491" s="11"/>
      <c r="F491" s="11"/>
    </row>
    <row r="492">
      <c r="A492" s="11"/>
      <c r="B492" s="6"/>
      <c r="C492" s="11"/>
      <c r="D492" s="11"/>
      <c r="E492" s="11"/>
      <c r="F492" s="11"/>
    </row>
    <row r="493">
      <c r="A493" s="11"/>
      <c r="B493" s="6"/>
      <c r="C493" s="11"/>
      <c r="D493" s="11"/>
      <c r="E493" s="11"/>
      <c r="F493" s="11"/>
    </row>
    <row r="494">
      <c r="A494" s="11"/>
      <c r="B494" s="6"/>
      <c r="C494" s="11"/>
      <c r="D494" s="11"/>
      <c r="E494" s="11"/>
      <c r="F494" s="11"/>
    </row>
    <row r="495">
      <c r="A495" s="11"/>
      <c r="B495" s="6"/>
      <c r="C495" s="11"/>
      <c r="D495" s="11"/>
      <c r="E495" s="11"/>
      <c r="F495" s="11"/>
    </row>
    <row r="496">
      <c r="A496" s="11"/>
      <c r="B496" s="6"/>
      <c r="C496" s="11"/>
      <c r="D496" s="11"/>
      <c r="E496" s="11"/>
      <c r="F496" s="11"/>
    </row>
    <row r="497">
      <c r="A497" s="11"/>
      <c r="B497" s="6"/>
      <c r="C497" s="11"/>
      <c r="D497" s="11"/>
      <c r="E497" s="11"/>
      <c r="F497" s="11"/>
    </row>
    <row r="498">
      <c r="A498" s="11"/>
      <c r="B498" s="6"/>
      <c r="C498" s="11"/>
      <c r="D498" s="11"/>
      <c r="E498" s="11"/>
      <c r="F498" s="11"/>
    </row>
    <row r="499">
      <c r="A499" s="11"/>
      <c r="B499" s="6"/>
      <c r="C499" s="11"/>
      <c r="D499" s="11"/>
      <c r="E499" s="11"/>
      <c r="F499" s="11"/>
    </row>
    <row r="500">
      <c r="A500" s="11"/>
      <c r="B500" s="6"/>
      <c r="C500" s="11"/>
      <c r="D500" s="11"/>
      <c r="E500" s="11"/>
      <c r="F500" s="11"/>
    </row>
    <row r="501">
      <c r="A501" s="11"/>
      <c r="B501" s="6"/>
      <c r="C501" s="11"/>
      <c r="D501" s="11"/>
      <c r="E501" s="11"/>
      <c r="F501" s="11"/>
    </row>
    <row r="502">
      <c r="A502" s="11"/>
      <c r="B502" s="6"/>
      <c r="C502" s="11"/>
      <c r="D502" s="11"/>
      <c r="E502" s="11"/>
      <c r="F502" s="11"/>
    </row>
    <row r="503">
      <c r="A503" s="11"/>
      <c r="B503" s="6"/>
      <c r="C503" s="11"/>
      <c r="D503" s="11"/>
      <c r="E503" s="11"/>
      <c r="F503" s="11"/>
    </row>
    <row r="504">
      <c r="A504" s="11"/>
      <c r="B504" s="6"/>
      <c r="C504" s="11"/>
      <c r="D504" s="11"/>
      <c r="E504" s="11"/>
      <c r="F504" s="11"/>
    </row>
    <row r="505">
      <c r="A505" s="11"/>
      <c r="B505" s="6"/>
      <c r="C505" s="11"/>
      <c r="D505" s="11"/>
      <c r="E505" s="11"/>
      <c r="F505" s="11"/>
    </row>
    <row r="506">
      <c r="A506" s="11"/>
      <c r="B506" s="6"/>
      <c r="C506" s="11"/>
      <c r="D506" s="11"/>
      <c r="E506" s="11"/>
      <c r="F506" s="11"/>
    </row>
    <row r="507">
      <c r="A507" s="11"/>
      <c r="B507" s="6"/>
      <c r="C507" s="11"/>
      <c r="D507" s="11"/>
      <c r="E507" s="11"/>
      <c r="F507" s="11"/>
    </row>
    <row r="508">
      <c r="A508" s="11"/>
      <c r="B508" s="6"/>
      <c r="C508" s="11"/>
      <c r="D508" s="11"/>
      <c r="E508" s="11"/>
      <c r="F508" s="11"/>
    </row>
    <row r="509">
      <c r="A509" s="11"/>
      <c r="B509" s="6"/>
      <c r="C509" s="11"/>
      <c r="D509" s="11"/>
      <c r="E509" s="11"/>
      <c r="F509" s="11"/>
    </row>
    <row r="510">
      <c r="A510" s="11"/>
      <c r="B510" s="6"/>
      <c r="C510" s="11"/>
      <c r="D510" s="11"/>
      <c r="E510" s="11"/>
      <c r="F510" s="11"/>
    </row>
    <row r="511">
      <c r="A511" s="11"/>
      <c r="B511" s="6"/>
      <c r="C511" s="11"/>
      <c r="D511" s="11"/>
      <c r="E511" s="11"/>
      <c r="F511" s="11"/>
    </row>
    <row r="512">
      <c r="A512" s="11"/>
      <c r="B512" s="6"/>
      <c r="C512" s="11"/>
      <c r="D512" s="11"/>
      <c r="E512" s="11"/>
      <c r="F512" s="11"/>
    </row>
    <row r="513">
      <c r="A513" s="11"/>
      <c r="B513" s="6"/>
      <c r="C513" s="11"/>
      <c r="D513" s="11"/>
      <c r="E513" s="11"/>
      <c r="F513" s="11"/>
    </row>
    <row r="514">
      <c r="A514" s="11"/>
      <c r="B514" s="6"/>
      <c r="C514" s="11"/>
      <c r="D514" s="11"/>
      <c r="E514" s="11"/>
      <c r="F514" s="11"/>
    </row>
    <row r="515">
      <c r="A515" s="11"/>
      <c r="B515" s="6"/>
      <c r="C515" s="11"/>
      <c r="D515" s="11"/>
      <c r="E515" s="11"/>
      <c r="F515" s="11"/>
    </row>
    <row r="516">
      <c r="A516" s="11"/>
      <c r="B516" s="6"/>
      <c r="C516" s="11"/>
      <c r="D516" s="11"/>
      <c r="E516" s="11"/>
      <c r="F516" s="11"/>
    </row>
    <row r="517">
      <c r="A517" s="11"/>
      <c r="B517" s="6"/>
      <c r="C517" s="11"/>
      <c r="D517" s="11"/>
      <c r="E517" s="11"/>
      <c r="F517" s="11"/>
    </row>
    <row r="518">
      <c r="A518" s="11"/>
      <c r="B518" s="6"/>
      <c r="C518" s="11"/>
      <c r="D518" s="11"/>
      <c r="E518" s="11"/>
      <c r="F518" s="11"/>
    </row>
    <row r="519">
      <c r="A519" s="11"/>
      <c r="B519" s="6"/>
      <c r="C519" s="11"/>
      <c r="D519" s="11"/>
      <c r="E519" s="11"/>
      <c r="F519" s="11"/>
    </row>
    <row r="520">
      <c r="A520" s="11"/>
      <c r="B520" s="6"/>
      <c r="C520" s="11"/>
      <c r="D520" s="11"/>
      <c r="E520" s="11"/>
      <c r="F520" s="11"/>
    </row>
    <row r="521">
      <c r="A521" s="11"/>
      <c r="B521" s="6"/>
      <c r="C521" s="11"/>
      <c r="D521" s="11"/>
      <c r="E521" s="11"/>
      <c r="F521" s="11"/>
    </row>
    <row r="522">
      <c r="A522" s="11"/>
      <c r="B522" s="6"/>
      <c r="C522" s="11"/>
      <c r="D522" s="11"/>
      <c r="E522" s="11"/>
      <c r="F522" s="11"/>
    </row>
    <row r="523">
      <c r="A523" s="11"/>
      <c r="B523" s="6"/>
      <c r="C523" s="11"/>
      <c r="D523" s="11"/>
      <c r="E523" s="11"/>
      <c r="F523" s="11"/>
    </row>
    <row r="524">
      <c r="A524" s="11"/>
      <c r="B524" s="6"/>
      <c r="C524" s="11"/>
      <c r="D524" s="11"/>
      <c r="E524" s="11"/>
      <c r="F524" s="11"/>
    </row>
    <row r="525">
      <c r="A525" s="11"/>
      <c r="B525" s="6"/>
      <c r="C525" s="11"/>
      <c r="D525" s="11"/>
      <c r="E525" s="11"/>
      <c r="F525" s="11"/>
    </row>
    <row r="526">
      <c r="A526" s="11"/>
      <c r="B526" s="6"/>
      <c r="C526" s="11"/>
      <c r="D526" s="11"/>
      <c r="E526" s="11"/>
      <c r="F526" s="11"/>
    </row>
    <row r="527">
      <c r="A527" s="11"/>
      <c r="B527" s="6"/>
      <c r="C527" s="11"/>
      <c r="D527" s="11"/>
      <c r="E527" s="11"/>
      <c r="F527" s="11"/>
    </row>
    <row r="528">
      <c r="A528" s="11"/>
      <c r="B528" s="6"/>
      <c r="C528" s="11"/>
      <c r="D528" s="11"/>
      <c r="E528" s="11"/>
      <c r="F528" s="11"/>
    </row>
    <row r="529">
      <c r="A529" s="11"/>
      <c r="B529" s="6"/>
      <c r="C529" s="11"/>
      <c r="D529" s="11"/>
      <c r="E529" s="11"/>
      <c r="F529" s="11"/>
    </row>
    <row r="530">
      <c r="A530" s="11"/>
      <c r="B530" s="6"/>
      <c r="C530" s="11"/>
      <c r="D530" s="11"/>
      <c r="E530" s="11"/>
      <c r="F530" s="11"/>
    </row>
    <row r="531">
      <c r="A531" s="11"/>
      <c r="B531" s="6"/>
      <c r="C531" s="11"/>
      <c r="D531" s="11"/>
      <c r="E531" s="11"/>
      <c r="F531" s="11"/>
    </row>
    <row r="532">
      <c r="A532" s="11"/>
      <c r="B532" s="6"/>
      <c r="C532" s="11"/>
      <c r="D532" s="11"/>
      <c r="E532" s="11"/>
      <c r="F532" s="11"/>
    </row>
    <row r="533">
      <c r="A533" s="11"/>
      <c r="B533" s="6"/>
      <c r="C533" s="11"/>
      <c r="D533" s="11"/>
      <c r="E533" s="11"/>
      <c r="F533" s="11"/>
    </row>
    <row r="534">
      <c r="A534" s="11"/>
      <c r="B534" s="6"/>
      <c r="C534" s="11"/>
      <c r="D534" s="11"/>
      <c r="E534" s="11"/>
      <c r="F534" s="11"/>
    </row>
    <row r="535">
      <c r="A535" s="11"/>
      <c r="B535" s="6"/>
      <c r="C535" s="11"/>
      <c r="D535" s="11"/>
      <c r="E535" s="11"/>
      <c r="F535" s="11"/>
    </row>
    <row r="536">
      <c r="A536" s="11"/>
      <c r="B536" s="6"/>
      <c r="C536" s="11"/>
      <c r="D536" s="11"/>
      <c r="E536" s="11"/>
      <c r="F536" s="11"/>
    </row>
    <row r="537">
      <c r="A537" s="11"/>
      <c r="B537" s="6"/>
      <c r="C537" s="11"/>
      <c r="D537" s="11"/>
      <c r="E537" s="11"/>
      <c r="F537" s="11"/>
    </row>
    <row r="538">
      <c r="A538" s="11"/>
      <c r="B538" s="6"/>
      <c r="C538" s="11"/>
      <c r="D538" s="11"/>
      <c r="E538" s="11"/>
      <c r="F538" s="11"/>
    </row>
    <row r="539">
      <c r="A539" s="11"/>
      <c r="B539" s="6"/>
      <c r="C539" s="11"/>
      <c r="D539" s="11"/>
      <c r="E539" s="11"/>
      <c r="F539" s="11"/>
    </row>
    <row r="540">
      <c r="A540" s="11"/>
      <c r="B540" s="6"/>
      <c r="C540" s="11"/>
      <c r="D540" s="11"/>
      <c r="E540" s="11"/>
      <c r="F540" s="11"/>
    </row>
    <row r="541">
      <c r="A541" s="11"/>
      <c r="B541" s="6"/>
      <c r="C541" s="11"/>
      <c r="D541" s="11"/>
      <c r="E541" s="11"/>
      <c r="F541" s="11"/>
    </row>
    <row r="542">
      <c r="A542" s="11"/>
      <c r="B542" s="6"/>
      <c r="C542" s="11"/>
      <c r="D542" s="11"/>
      <c r="E542" s="11"/>
      <c r="F542" s="11"/>
    </row>
    <row r="543">
      <c r="A543" s="11"/>
      <c r="B543" s="6"/>
      <c r="C543" s="11"/>
      <c r="D543" s="11"/>
      <c r="E543" s="11"/>
      <c r="F543" s="11"/>
    </row>
    <row r="544">
      <c r="A544" s="11"/>
      <c r="B544" s="6"/>
      <c r="C544" s="11"/>
      <c r="D544" s="11"/>
      <c r="E544" s="11"/>
      <c r="F544" s="11"/>
    </row>
    <row r="545">
      <c r="A545" s="11"/>
      <c r="B545" s="6"/>
      <c r="C545" s="11"/>
      <c r="D545" s="11"/>
      <c r="E545" s="11"/>
      <c r="F545" s="11"/>
    </row>
    <row r="546">
      <c r="A546" s="11"/>
      <c r="B546" s="6"/>
      <c r="C546" s="11"/>
      <c r="D546" s="11"/>
      <c r="E546" s="11"/>
      <c r="F546" s="11"/>
    </row>
    <row r="547">
      <c r="A547" s="11"/>
      <c r="B547" s="6"/>
      <c r="C547" s="11"/>
      <c r="D547" s="11"/>
      <c r="E547" s="11"/>
      <c r="F547" s="11"/>
    </row>
    <row r="548">
      <c r="A548" s="11"/>
      <c r="B548" s="6"/>
      <c r="C548" s="11"/>
      <c r="D548" s="11"/>
      <c r="E548" s="11"/>
      <c r="F548" s="11"/>
    </row>
    <row r="549">
      <c r="A549" s="11"/>
      <c r="B549" s="6"/>
      <c r="C549" s="11"/>
      <c r="D549" s="11"/>
      <c r="E549" s="11"/>
      <c r="F549" s="11"/>
    </row>
    <row r="550">
      <c r="A550" s="11"/>
      <c r="B550" s="6"/>
      <c r="C550" s="11"/>
      <c r="D550" s="11"/>
      <c r="E550" s="11"/>
      <c r="F550" s="11"/>
    </row>
    <row r="551">
      <c r="A551" s="11"/>
      <c r="B551" s="6"/>
      <c r="C551" s="11"/>
      <c r="D551" s="11"/>
      <c r="E551" s="11"/>
      <c r="F551" s="11"/>
    </row>
    <row r="552">
      <c r="A552" s="11"/>
      <c r="B552" s="6"/>
      <c r="C552" s="11"/>
      <c r="D552" s="11"/>
      <c r="E552" s="11"/>
      <c r="F552" s="11"/>
    </row>
    <row r="553">
      <c r="A553" s="11"/>
      <c r="B553" s="6"/>
      <c r="C553" s="11"/>
      <c r="D553" s="11"/>
      <c r="E553" s="11"/>
      <c r="F553" s="11"/>
    </row>
    <row r="554">
      <c r="A554" s="11"/>
      <c r="B554" s="6"/>
      <c r="C554" s="11"/>
      <c r="D554" s="11"/>
      <c r="E554" s="11"/>
      <c r="F554" s="11"/>
    </row>
    <row r="555">
      <c r="A555" s="11"/>
      <c r="B555" s="6"/>
      <c r="C555" s="11"/>
      <c r="D555" s="11"/>
      <c r="E555" s="11"/>
      <c r="F555" s="11"/>
    </row>
    <row r="556">
      <c r="A556" s="11"/>
      <c r="B556" s="6"/>
      <c r="C556" s="11"/>
      <c r="D556" s="11"/>
      <c r="E556" s="11"/>
      <c r="F556" s="11"/>
    </row>
    <row r="557">
      <c r="A557" s="11"/>
      <c r="B557" s="6"/>
      <c r="C557" s="11"/>
      <c r="D557" s="11"/>
      <c r="E557" s="11"/>
      <c r="F557" s="11"/>
    </row>
    <row r="558">
      <c r="A558" s="11"/>
      <c r="B558" s="6"/>
      <c r="C558" s="11"/>
      <c r="D558" s="11"/>
      <c r="E558" s="11"/>
      <c r="F558" s="11"/>
    </row>
    <row r="559">
      <c r="A559" s="11"/>
      <c r="B559" s="6"/>
      <c r="C559" s="11"/>
      <c r="D559" s="11"/>
      <c r="E559" s="11"/>
      <c r="F559" s="11"/>
    </row>
    <row r="560">
      <c r="A560" s="11"/>
      <c r="B560" s="6"/>
      <c r="C560" s="11"/>
      <c r="D560" s="11"/>
      <c r="E560" s="11"/>
      <c r="F560" s="11"/>
    </row>
    <row r="561">
      <c r="A561" s="11"/>
      <c r="B561" s="6"/>
      <c r="C561" s="11"/>
      <c r="D561" s="11"/>
      <c r="E561" s="11"/>
      <c r="F561" s="11"/>
    </row>
    <row r="562">
      <c r="A562" s="11"/>
      <c r="B562" s="6"/>
      <c r="C562" s="11"/>
      <c r="D562" s="11"/>
      <c r="E562" s="11"/>
      <c r="F562" s="11"/>
    </row>
    <row r="563">
      <c r="A563" s="11"/>
      <c r="B563" s="6"/>
      <c r="C563" s="11"/>
      <c r="D563" s="11"/>
      <c r="E563" s="11"/>
      <c r="F563" s="11"/>
    </row>
    <row r="564">
      <c r="A564" s="11"/>
      <c r="B564" s="6"/>
      <c r="C564" s="11"/>
      <c r="D564" s="11"/>
      <c r="E564" s="11"/>
      <c r="F564" s="11"/>
    </row>
    <row r="565">
      <c r="A565" s="11"/>
      <c r="B565" s="6"/>
      <c r="C565" s="11"/>
      <c r="D565" s="11"/>
      <c r="E565" s="11"/>
      <c r="F565" s="11"/>
    </row>
    <row r="566">
      <c r="A566" s="11"/>
      <c r="B566" s="6"/>
      <c r="C566" s="11"/>
      <c r="D566" s="11"/>
      <c r="E566" s="11"/>
      <c r="F566" s="11"/>
    </row>
    <row r="567">
      <c r="A567" s="11"/>
      <c r="B567" s="6"/>
      <c r="C567" s="11"/>
      <c r="D567" s="11"/>
      <c r="E567" s="11"/>
      <c r="F567" s="11"/>
    </row>
    <row r="568">
      <c r="A568" s="11"/>
      <c r="B568" s="6"/>
      <c r="C568" s="11"/>
      <c r="D568" s="11"/>
      <c r="E568" s="11"/>
      <c r="F568" s="11"/>
    </row>
    <row r="569">
      <c r="A569" s="11"/>
      <c r="B569" s="6"/>
      <c r="C569" s="11"/>
      <c r="D569" s="11"/>
      <c r="E569" s="11"/>
      <c r="F569" s="11"/>
    </row>
    <row r="570">
      <c r="A570" s="11"/>
      <c r="B570" s="6"/>
      <c r="C570" s="11"/>
      <c r="D570" s="11"/>
      <c r="E570" s="11"/>
      <c r="F570" s="11"/>
    </row>
    <row r="571">
      <c r="A571" s="11"/>
      <c r="B571" s="6"/>
      <c r="C571" s="11"/>
      <c r="D571" s="11"/>
      <c r="E571" s="11"/>
      <c r="F571" s="11"/>
    </row>
    <row r="572">
      <c r="A572" s="11"/>
      <c r="B572" s="6"/>
      <c r="C572" s="11"/>
      <c r="D572" s="11"/>
      <c r="E572" s="11"/>
      <c r="F572" s="11"/>
    </row>
    <row r="573">
      <c r="A573" s="11"/>
      <c r="B573" s="6"/>
      <c r="C573" s="11"/>
      <c r="D573" s="11"/>
      <c r="E573" s="11"/>
      <c r="F573" s="11"/>
    </row>
    <row r="574">
      <c r="A574" s="11"/>
      <c r="B574" s="6"/>
      <c r="C574" s="11"/>
      <c r="D574" s="11"/>
      <c r="E574" s="11"/>
      <c r="F574" s="11"/>
    </row>
    <row r="575">
      <c r="A575" s="11"/>
      <c r="B575" s="6"/>
      <c r="C575" s="11"/>
      <c r="D575" s="11"/>
      <c r="E575" s="11"/>
      <c r="F575" s="11"/>
    </row>
    <row r="576">
      <c r="A576" s="11"/>
      <c r="B576" s="6"/>
      <c r="C576" s="11"/>
      <c r="D576" s="11"/>
      <c r="E576" s="11"/>
      <c r="F576" s="11"/>
    </row>
    <row r="577">
      <c r="A577" s="11"/>
      <c r="B577" s="6"/>
      <c r="C577" s="11"/>
      <c r="D577" s="11"/>
      <c r="E577" s="11"/>
      <c r="F577" s="11"/>
    </row>
    <row r="578">
      <c r="A578" s="11"/>
      <c r="B578" s="6"/>
      <c r="C578" s="11"/>
      <c r="D578" s="11"/>
      <c r="E578" s="11"/>
      <c r="F578" s="11"/>
    </row>
    <row r="579">
      <c r="A579" s="11"/>
      <c r="B579" s="6"/>
      <c r="C579" s="11"/>
      <c r="D579" s="11"/>
      <c r="E579" s="11"/>
      <c r="F579" s="11"/>
    </row>
    <row r="580">
      <c r="A580" s="11"/>
      <c r="B580" s="6"/>
      <c r="C580" s="11"/>
      <c r="D580" s="11"/>
      <c r="E580" s="11"/>
      <c r="F580" s="11"/>
    </row>
    <row r="581">
      <c r="A581" s="11"/>
      <c r="B581" s="6"/>
      <c r="C581" s="11"/>
      <c r="D581" s="11"/>
      <c r="E581" s="11"/>
      <c r="F581" s="11"/>
    </row>
    <row r="582">
      <c r="A582" s="11"/>
      <c r="B582" s="6"/>
      <c r="C582" s="11"/>
      <c r="D582" s="11"/>
      <c r="E582" s="11"/>
      <c r="F582" s="11"/>
    </row>
    <row r="583">
      <c r="A583" s="11"/>
      <c r="B583" s="6"/>
      <c r="C583" s="11"/>
      <c r="D583" s="11"/>
      <c r="E583" s="11"/>
      <c r="F583" s="11"/>
    </row>
    <row r="584">
      <c r="A584" s="11"/>
      <c r="B584" s="6"/>
      <c r="C584" s="11"/>
      <c r="D584" s="11"/>
      <c r="E584" s="11"/>
      <c r="F584" s="11"/>
    </row>
    <row r="585">
      <c r="A585" s="11"/>
      <c r="B585" s="6"/>
      <c r="C585" s="11"/>
      <c r="D585" s="11"/>
      <c r="E585" s="11"/>
      <c r="F585" s="11"/>
    </row>
    <row r="586">
      <c r="A586" s="11"/>
      <c r="B586" s="6"/>
      <c r="C586" s="11"/>
      <c r="D586" s="11"/>
      <c r="E586" s="11"/>
      <c r="F586" s="11"/>
    </row>
    <row r="587">
      <c r="A587" s="11"/>
      <c r="B587" s="6"/>
      <c r="C587" s="11"/>
      <c r="D587" s="11"/>
      <c r="E587" s="11"/>
      <c r="F587" s="11"/>
    </row>
    <row r="588">
      <c r="A588" s="11"/>
      <c r="B588" s="6"/>
      <c r="C588" s="11"/>
      <c r="D588" s="11"/>
      <c r="E588" s="11"/>
      <c r="F588" s="11"/>
    </row>
    <row r="589">
      <c r="A589" s="11"/>
      <c r="B589" s="6"/>
      <c r="C589" s="11"/>
      <c r="D589" s="11"/>
      <c r="E589" s="11"/>
      <c r="F589" s="11"/>
    </row>
    <row r="590">
      <c r="A590" s="11"/>
      <c r="B590" s="6"/>
      <c r="C590" s="11"/>
      <c r="D590" s="11"/>
      <c r="E590" s="11"/>
      <c r="F590" s="11"/>
    </row>
    <row r="591">
      <c r="A591" s="11"/>
      <c r="B591" s="6"/>
      <c r="C591" s="11"/>
      <c r="D591" s="11"/>
      <c r="E591" s="11"/>
      <c r="F591" s="11"/>
    </row>
    <row r="592">
      <c r="A592" s="11"/>
      <c r="B592" s="6"/>
      <c r="C592" s="11"/>
      <c r="D592" s="11"/>
      <c r="E592" s="11"/>
      <c r="F592" s="11"/>
    </row>
    <row r="593">
      <c r="A593" s="11"/>
      <c r="B593" s="6"/>
      <c r="C593" s="11"/>
      <c r="D593" s="11"/>
      <c r="E593" s="11"/>
      <c r="F593" s="11"/>
    </row>
    <row r="594">
      <c r="A594" s="11"/>
      <c r="B594" s="6"/>
      <c r="C594" s="11"/>
      <c r="D594" s="11"/>
      <c r="E594" s="11"/>
      <c r="F594" s="11"/>
    </row>
    <row r="595">
      <c r="A595" s="11"/>
      <c r="B595" s="6"/>
      <c r="C595" s="11"/>
      <c r="D595" s="11"/>
      <c r="E595" s="11"/>
      <c r="F595" s="11"/>
    </row>
    <row r="596">
      <c r="A596" s="11"/>
      <c r="B596" s="6"/>
      <c r="C596" s="11"/>
      <c r="D596" s="11"/>
      <c r="E596" s="11"/>
      <c r="F596" s="11"/>
    </row>
    <row r="597">
      <c r="A597" s="11"/>
      <c r="B597" s="6"/>
      <c r="C597" s="11"/>
      <c r="D597" s="11"/>
      <c r="E597" s="11"/>
      <c r="F597" s="11"/>
    </row>
    <row r="598">
      <c r="A598" s="11"/>
      <c r="B598" s="6"/>
      <c r="C598" s="11"/>
      <c r="D598" s="11"/>
      <c r="E598" s="11"/>
      <c r="F598" s="11"/>
    </row>
    <row r="599">
      <c r="A599" s="11"/>
      <c r="B599" s="6"/>
      <c r="C599" s="11"/>
      <c r="D599" s="11"/>
      <c r="E599" s="11"/>
      <c r="F599" s="11"/>
    </row>
    <row r="600">
      <c r="A600" s="11"/>
      <c r="B600" s="6"/>
      <c r="C600" s="11"/>
      <c r="D600" s="11"/>
      <c r="E600" s="11"/>
      <c r="F600" s="11"/>
    </row>
    <row r="601">
      <c r="A601" s="11"/>
      <c r="B601" s="6"/>
      <c r="C601" s="11"/>
      <c r="D601" s="11"/>
      <c r="E601" s="11"/>
      <c r="F601" s="11"/>
    </row>
    <row r="602">
      <c r="A602" s="11"/>
      <c r="B602" s="6"/>
      <c r="C602" s="11"/>
      <c r="D602" s="11"/>
      <c r="E602" s="11"/>
      <c r="F602" s="11"/>
    </row>
    <row r="603">
      <c r="A603" s="11"/>
      <c r="B603" s="6"/>
      <c r="C603" s="11"/>
      <c r="D603" s="11"/>
      <c r="E603" s="11"/>
      <c r="F603" s="11"/>
    </row>
    <row r="604">
      <c r="A604" s="11"/>
      <c r="B604" s="6"/>
      <c r="C604" s="11"/>
      <c r="D604" s="11"/>
      <c r="E604" s="11"/>
      <c r="F604" s="11"/>
    </row>
    <row r="605">
      <c r="A605" s="11"/>
      <c r="B605" s="6"/>
      <c r="C605" s="11"/>
      <c r="D605" s="11"/>
      <c r="E605" s="11"/>
      <c r="F605" s="11"/>
    </row>
    <row r="606">
      <c r="A606" s="11"/>
      <c r="B606" s="6"/>
      <c r="C606" s="11"/>
      <c r="D606" s="11"/>
      <c r="E606" s="11"/>
      <c r="F606" s="11"/>
    </row>
    <row r="607">
      <c r="A607" s="11"/>
      <c r="B607" s="6"/>
      <c r="C607" s="11"/>
      <c r="D607" s="11"/>
      <c r="E607" s="11"/>
      <c r="F607" s="11"/>
    </row>
    <row r="608">
      <c r="A608" s="11"/>
      <c r="B608" s="6"/>
      <c r="C608" s="11"/>
      <c r="D608" s="11"/>
      <c r="E608" s="11"/>
      <c r="F608" s="11"/>
    </row>
    <row r="609">
      <c r="A609" s="11"/>
      <c r="B609" s="6"/>
      <c r="C609" s="11"/>
      <c r="D609" s="11"/>
      <c r="E609" s="11"/>
      <c r="F609" s="11"/>
    </row>
    <row r="610">
      <c r="A610" s="11"/>
      <c r="B610" s="6"/>
      <c r="C610" s="11"/>
      <c r="D610" s="11"/>
      <c r="E610" s="11"/>
      <c r="F610" s="11"/>
    </row>
    <row r="611">
      <c r="A611" s="11"/>
      <c r="B611" s="6"/>
      <c r="C611" s="11"/>
      <c r="D611" s="11"/>
      <c r="E611" s="11"/>
      <c r="F611" s="11"/>
    </row>
    <row r="612">
      <c r="A612" s="11"/>
      <c r="B612" s="6"/>
      <c r="C612" s="11"/>
      <c r="D612" s="11"/>
      <c r="E612" s="11"/>
      <c r="F612" s="11"/>
    </row>
    <row r="613">
      <c r="A613" s="11"/>
      <c r="B613" s="6"/>
      <c r="C613" s="11"/>
      <c r="D613" s="11"/>
      <c r="E613" s="11"/>
      <c r="F613" s="11"/>
    </row>
    <row r="614">
      <c r="A614" s="11"/>
      <c r="B614" s="6"/>
      <c r="C614" s="11"/>
      <c r="D614" s="11"/>
      <c r="E614" s="11"/>
      <c r="F614" s="11"/>
    </row>
    <row r="615">
      <c r="A615" s="11"/>
      <c r="B615" s="6"/>
      <c r="C615" s="11"/>
      <c r="D615" s="11"/>
      <c r="E615" s="11"/>
      <c r="F615" s="11"/>
    </row>
    <row r="616">
      <c r="A616" s="11"/>
      <c r="B616" s="6"/>
      <c r="C616" s="11"/>
      <c r="D616" s="11"/>
      <c r="E616" s="11"/>
      <c r="F616" s="11"/>
    </row>
    <row r="617">
      <c r="A617" s="11"/>
      <c r="B617" s="6"/>
      <c r="C617" s="11"/>
      <c r="D617" s="11"/>
      <c r="E617" s="11"/>
      <c r="F617" s="11"/>
    </row>
    <row r="618">
      <c r="A618" s="11"/>
      <c r="B618" s="6"/>
      <c r="C618" s="11"/>
      <c r="D618" s="11"/>
      <c r="E618" s="11"/>
      <c r="F618" s="11"/>
    </row>
    <row r="619">
      <c r="A619" s="11"/>
      <c r="B619" s="6"/>
      <c r="C619" s="11"/>
      <c r="D619" s="11"/>
      <c r="E619" s="11"/>
      <c r="F619" s="11"/>
    </row>
    <row r="620">
      <c r="A620" s="11"/>
      <c r="B620" s="6"/>
      <c r="C620" s="11"/>
      <c r="D620" s="11"/>
      <c r="E620" s="11"/>
      <c r="F620" s="11"/>
    </row>
    <row r="621">
      <c r="A621" s="11"/>
      <c r="B621" s="6"/>
      <c r="C621" s="11"/>
      <c r="D621" s="11"/>
      <c r="E621" s="11"/>
      <c r="F621" s="11"/>
    </row>
    <row r="622">
      <c r="A622" s="11"/>
      <c r="B622" s="6"/>
      <c r="C622" s="11"/>
      <c r="D622" s="11"/>
      <c r="E622" s="11"/>
      <c r="F622" s="11"/>
    </row>
    <row r="623">
      <c r="A623" s="11"/>
      <c r="B623" s="6"/>
      <c r="C623" s="11"/>
      <c r="D623" s="11"/>
      <c r="E623" s="11"/>
      <c r="F623" s="11"/>
    </row>
    <row r="624">
      <c r="A624" s="11"/>
      <c r="B624" s="6"/>
      <c r="C624" s="11"/>
      <c r="D624" s="11"/>
      <c r="E624" s="11"/>
      <c r="F624" s="11"/>
    </row>
    <row r="625">
      <c r="A625" s="11"/>
      <c r="B625" s="6"/>
      <c r="C625" s="11"/>
      <c r="D625" s="11"/>
      <c r="E625" s="11"/>
      <c r="F625" s="11"/>
    </row>
    <row r="626">
      <c r="A626" s="11"/>
      <c r="B626" s="6"/>
      <c r="C626" s="11"/>
      <c r="D626" s="11"/>
      <c r="E626" s="11"/>
      <c r="F626" s="11"/>
    </row>
    <row r="627">
      <c r="A627" s="11"/>
      <c r="B627" s="6"/>
      <c r="C627" s="11"/>
      <c r="D627" s="11"/>
      <c r="E627" s="11"/>
      <c r="F627" s="11"/>
    </row>
    <row r="628">
      <c r="A628" s="11"/>
      <c r="B628" s="6"/>
      <c r="C628" s="11"/>
      <c r="D628" s="11"/>
      <c r="E628" s="11"/>
      <c r="F628" s="11"/>
    </row>
    <row r="629">
      <c r="A629" s="11"/>
      <c r="B629" s="6"/>
      <c r="C629" s="11"/>
      <c r="D629" s="11"/>
      <c r="E629" s="11"/>
      <c r="F629" s="11"/>
    </row>
    <row r="630">
      <c r="A630" s="11"/>
      <c r="B630" s="6"/>
      <c r="C630" s="11"/>
      <c r="D630" s="11"/>
      <c r="E630" s="11"/>
      <c r="F630" s="11"/>
    </row>
    <row r="631">
      <c r="A631" s="11"/>
      <c r="B631" s="6"/>
      <c r="C631" s="11"/>
      <c r="D631" s="11"/>
      <c r="E631" s="11"/>
      <c r="F631" s="11"/>
    </row>
    <row r="632">
      <c r="A632" s="11"/>
      <c r="B632" s="6"/>
      <c r="C632" s="11"/>
      <c r="D632" s="11"/>
      <c r="E632" s="11"/>
      <c r="F632" s="11"/>
    </row>
    <row r="633">
      <c r="A633" s="11"/>
      <c r="B633" s="6"/>
      <c r="C633" s="11"/>
      <c r="D633" s="11"/>
      <c r="E633" s="11"/>
      <c r="F633" s="11"/>
    </row>
    <row r="634">
      <c r="A634" s="11"/>
      <c r="B634" s="6"/>
      <c r="C634" s="11"/>
      <c r="D634" s="11"/>
      <c r="E634" s="11"/>
      <c r="F634" s="11"/>
    </row>
    <row r="635">
      <c r="A635" s="11"/>
      <c r="B635" s="6"/>
      <c r="C635" s="11"/>
      <c r="D635" s="11"/>
      <c r="E635" s="11"/>
      <c r="F635" s="11"/>
    </row>
    <row r="636">
      <c r="A636" s="11"/>
      <c r="B636" s="6"/>
      <c r="C636" s="11"/>
      <c r="D636" s="11"/>
      <c r="E636" s="11"/>
      <c r="F636" s="11"/>
    </row>
    <row r="637">
      <c r="A637" s="11"/>
      <c r="B637" s="6"/>
      <c r="C637" s="11"/>
      <c r="D637" s="11"/>
      <c r="E637" s="11"/>
      <c r="F637" s="11"/>
    </row>
    <row r="638">
      <c r="A638" s="11"/>
      <c r="B638" s="6"/>
      <c r="C638" s="11"/>
      <c r="D638" s="11"/>
      <c r="E638" s="11"/>
      <c r="F638" s="11"/>
    </row>
    <row r="639">
      <c r="A639" s="11"/>
      <c r="B639" s="6"/>
      <c r="C639" s="11"/>
      <c r="D639" s="11"/>
      <c r="E639" s="11"/>
      <c r="F639" s="11"/>
    </row>
    <row r="640">
      <c r="A640" s="11"/>
      <c r="B640" s="6"/>
      <c r="C640" s="11"/>
      <c r="D640" s="11"/>
      <c r="E640" s="11"/>
      <c r="F640" s="11"/>
    </row>
    <row r="641">
      <c r="A641" s="11"/>
      <c r="B641" s="6"/>
      <c r="C641" s="11"/>
      <c r="D641" s="11"/>
      <c r="E641" s="11"/>
      <c r="F641" s="11"/>
    </row>
    <row r="642">
      <c r="A642" s="11"/>
      <c r="B642" s="6"/>
      <c r="C642" s="11"/>
      <c r="D642" s="11"/>
      <c r="E642" s="11"/>
      <c r="F642" s="11"/>
    </row>
    <row r="643">
      <c r="A643" s="11"/>
      <c r="B643" s="6"/>
      <c r="C643" s="11"/>
      <c r="D643" s="11"/>
      <c r="E643" s="11"/>
      <c r="F643" s="11"/>
    </row>
    <row r="644">
      <c r="A644" s="11"/>
      <c r="B644" s="6"/>
      <c r="C644" s="11"/>
      <c r="D644" s="11"/>
      <c r="E644" s="11"/>
      <c r="F644" s="11"/>
    </row>
    <row r="645">
      <c r="A645" s="11"/>
      <c r="B645" s="6"/>
      <c r="C645" s="11"/>
      <c r="D645" s="11"/>
      <c r="E645" s="11"/>
      <c r="F645" s="11"/>
    </row>
    <row r="646">
      <c r="A646" s="11"/>
      <c r="B646" s="6"/>
      <c r="C646" s="11"/>
      <c r="D646" s="11"/>
      <c r="E646" s="11"/>
      <c r="F646" s="11"/>
    </row>
    <row r="647">
      <c r="A647" s="11"/>
      <c r="B647" s="6"/>
      <c r="C647" s="11"/>
      <c r="D647" s="11"/>
      <c r="E647" s="11"/>
      <c r="F647" s="11"/>
    </row>
    <row r="648">
      <c r="A648" s="11"/>
      <c r="B648" s="6"/>
      <c r="C648" s="11"/>
      <c r="D648" s="11"/>
      <c r="E648" s="11"/>
      <c r="F648" s="11"/>
    </row>
    <row r="649">
      <c r="A649" s="11"/>
      <c r="B649" s="6"/>
      <c r="C649" s="11"/>
      <c r="D649" s="11"/>
      <c r="E649" s="11"/>
      <c r="F649" s="11"/>
    </row>
    <row r="650">
      <c r="A650" s="11"/>
      <c r="B650" s="6"/>
      <c r="C650" s="11"/>
      <c r="D650" s="11"/>
      <c r="E650" s="11"/>
      <c r="F650" s="11"/>
    </row>
    <row r="651">
      <c r="A651" s="11"/>
      <c r="B651" s="6"/>
      <c r="C651" s="11"/>
      <c r="D651" s="11"/>
      <c r="E651" s="11"/>
      <c r="F651" s="11"/>
    </row>
    <row r="652">
      <c r="A652" s="11"/>
      <c r="B652" s="6"/>
      <c r="C652" s="11"/>
      <c r="D652" s="11"/>
      <c r="E652" s="11"/>
      <c r="F652" s="11"/>
    </row>
    <row r="653">
      <c r="A653" s="11"/>
      <c r="B653" s="6"/>
      <c r="C653" s="11"/>
      <c r="D653" s="11"/>
      <c r="E653" s="11"/>
      <c r="F653" s="11"/>
    </row>
    <row r="654">
      <c r="A654" s="11"/>
      <c r="B654" s="6"/>
      <c r="C654" s="11"/>
      <c r="D654" s="11"/>
      <c r="E654" s="11"/>
      <c r="F654" s="11"/>
    </row>
    <row r="655">
      <c r="A655" s="11"/>
      <c r="B655" s="6"/>
      <c r="C655" s="11"/>
      <c r="D655" s="11"/>
      <c r="E655" s="11"/>
      <c r="F655" s="11"/>
    </row>
    <row r="656">
      <c r="A656" s="11"/>
      <c r="B656" s="6"/>
      <c r="C656" s="11"/>
      <c r="D656" s="11"/>
      <c r="E656" s="11"/>
      <c r="F656" s="11"/>
    </row>
    <row r="657">
      <c r="A657" s="11"/>
      <c r="B657" s="6"/>
      <c r="C657" s="11"/>
      <c r="D657" s="11"/>
      <c r="E657" s="11"/>
      <c r="F657" s="11"/>
    </row>
    <row r="658">
      <c r="A658" s="11"/>
      <c r="B658" s="6"/>
      <c r="C658" s="11"/>
      <c r="D658" s="11"/>
      <c r="E658" s="11"/>
      <c r="F658" s="11"/>
    </row>
    <row r="659">
      <c r="A659" s="11"/>
      <c r="B659" s="6"/>
      <c r="C659" s="11"/>
      <c r="D659" s="11"/>
      <c r="E659" s="11"/>
      <c r="F659" s="11"/>
    </row>
    <row r="660">
      <c r="A660" s="11"/>
      <c r="B660" s="6"/>
      <c r="C660" s="11"/>
      <c r="D660" s="11"/>
      <c r="E660" s="11"/>
      <c r="F660" s="11"/>
    </row>
    <row r="661">
      <c r="A661" s="11"/>
      <c r="B661" s="6"/>
      <c r="C661" s="11"/>
      <c r="D661" s="11"/>
      <c r="E661" s="11"/>
      <c r="F661" s="11"/>
    </row>
    <row r="662">
      <c r="A662" s="11"/>
      <c r="B662" s="6"/>
      <c r="C662" s="11"/>
      <c r="D662" s="11"/>
      <c r="E662" s="11"/>
      <c r="F662" s="11"/>
    </row>
    <row r="663">
      <c r="A663" s="11"/>
      <c r="B663" s="6"/>
      <c r="C663" s="11"/>
      <c r="D663" s="11"/>
      <c r="E663" s="11"/>
      <c r="F663" s="11"/>
    </row>
    <row r="664">
      <c r="A664" s="11"/>
      <c r="B664" s="6"/>
      <c r="C664" s="11"/>
      <c r="D664" s="11"/>
      <c r="E664" s="11"/>
      <c r="F664" s="11"/>
    </row>
    <row r="665">
      <c r="A665" s="11"/>
      <c r="B665" s="6"/>
      <c r="C665" s="11"/>
      <c r="D665" s="11"/>
      <c r="E665" s="11"/>
      <c r="F665" s="11"/>
    </row>
    <row r="666">
      <c r="A666" s="11"/>
      <c r="B666" s="6"/>
      <c r="C666" s="11"/>
      <c r="D666" s="11"/>
      <c r="E666" s="11"/>
      <c r="F666" s="11"/>
    </row>
    <row r="667">
      <c r="A667" s="11"/>
      <c r="B667" s="6"/>
      <c r="C667" s="11"/>
      <c r="D667" s="11"/>
      <c r="E667" s="11"/>
      <c r="F667" s="11"/>
    </row>
    <row r="668">
      <c r="A668" s="11"/>
      <c r="B668" s="6"/>
      <c r="C668" s="11"/>
      <c r="D668" s="11"/>
      <c r="E668" s="11"/>
      <c r="F668" s="11"/>
    </row>
    <row r="669">
      <c r="A669" s="11"/>
      <c r="B669" s="6"/>
      <c r="C669" s="11"/>
      <c r="D669" s="11"/>
      <c r="E669" s="11"/>
      <c r="F669" s="11"/>
    </row>
    <row r="670">
      <c r="A670" s="11"/>
      <c r="B670" s="6"/>
      <c r="C670" s="11"/>
      <c r="D670" s="11"/>
      <c r="E670" s="11"/>
      <c r="F670" s="11"/>
    </row>
    <row r="671">
      <c r="A671" s="11"/>
      <c r="B671" s="6"/>
      <c r="C671" s="11"/>
      <c r="D671" s="11"/>
      <c r="E671" s="11"/>
      <c r="F671" s="11"/>
    </row>
    <row r="672">
      <c r="A672" s="11"/>
      <c r="B672" s="6"/>
      <c r="C672" s="11"/>
      <c r="D672" s="11"/>
      <c r="E672" s="11"/>
      <c r="F672" s="11"/>
    </row>
    <row r="673">
      <c r="A673" s="11"/>
      <c r="B673" s="6"/>
      <c r="C673" s="11"/>
      <c r="D673" s="11"/>
      <c r="E673" s="11"/>
      <c r="F673" s="11"/>
    </row>
    <row r="674">
      <c r="A674" s="11"/>
      <c r="B674" s="6"/>
      <c r="C674" s="11"/>
      <c r="D674" s="11"/>
      <c r="E674" s="11"/>
      <c r="F674" s="11"/>
    </row>
    <row r="675">
      <c r="A675" s="11"/>
      <c r="B675" s="6"/>
      <c r="C675" s="11"/>
      <c r="D675" s="11"/>
      <c r="E675" s="11"/>
      <c r="F675" s="11"/>
    </row>
    <row r="676">
      <c r="A676" s="11"/>
      <c r="B676" s="6"/>
      <c r="C676" s="11"/>
      <c r="D676" s="11"/>
      <c r="E676" s="11"/>
      <c r="F676" s="11"/>
    </row>
    <row r="677">
      <c r="A677" s="11"/>
      <c r="B677" s="6"/>
      <c r="C677" s="11"/>
      <c r="D677" s="11"/>
      <c r="E677" s="11"/>
      <c r="F677" s="11"/>
    </row>
    <row r="678">
      <c r="A678" s="11"/>
      <c r="B678" s="6"/>
      <c r="C678" s="11"/>
      <c r="D678" s="11"/>
      <c r="E678" s="11"/>
      <c r="F678" s="11"/>
    </row>
    <row r="679">
      <c r="A679" s="11"/>
      <c r="B679" s="6"/>
      <c r="C679" s="11"/>
      <c r="D679" s="11"/>
      <c r="E679" s="11"/>
      <c r="F679" s="11"/>
    </row>
    <row r="680">
      <c r="A680" s="11"/>
      <c r="B680" s="6"/>
      <c r="C680" s="11"/>
      <c r="D680" s="11"/>
      <c r="E680" s="11"/>
      <c r="F680" s="11"/>
    </row>
    <row r="681">
      <c r="A681" s="11"/>
      <c r="B681" s="6"/>
      <c r="C681" s="11"/>
      <c r="D681" s="11"/>
      <c r="E681" s="11"/>
      <c r="F681" s="11"/>
    </row>
    <row r="682">
      <c r="A682" s="11"/>
      <c r="B682" s="6"/>
      <c r="C682" s="11"/>
      <c r="D682" s="11"/>
      <c r="E682" s="11"/>
      <c r="F682" s="11"/>
    </row>
    <row r="683">
      <c r="A683" s="11"/>
      <c r="B683" s="6"/>
      <c r="C683" s="11"/>
      <c r="D683" s="11"/>
      <c r="E683" s="11"/>
      <c r="F683" s="11"/>
    </row>
    <row r="684">
      <c r="A684" s="11"/>
      <c r="B684" s="6"/>
      <c r="C684" s="11"/>
      <c r="D684" s="11"/>
      <c r="E684" s="11"/>
      <c r="F684" s="11"/>
    </row>
    <row r="685">
      <c r="A685" s="11"/>
      <c r="B685" s="6"/>
      <c r="C685" s="11"/>
      <c r="D685" s="11"/>
      <c r="E685" s="11"/>
      <c r="F685" s="11"/>
    </row>
    <row r="686">
      <c r="A686" s="11"/>
      <c r="B686" s="6"/>
      <c r="C686" s="11"/>
      <c r="D686" s="11"/>
      <c r="E686" s="11"/>
      <c r="F686" s="11"/>
    </row>
    <row r="687">
      <c r="A687" s="11"/>
      <c r="B687" s="6"/>
      <c r="C687" s="11"/>
      <c r="D687" s="11"/>
      <c r="E687" s="11"/>
      <c r="F687" s="11"/>
    </row>
    <row r="688">
      <c r="A688" s="11"/>
      <c r="B688" s="6"/>
      <c r="C688" s="11"/>
      <c r="D688" s="11"/>
      <c r="E688" s="11"/>
      <c r="F688" s="11"/>
    </row>
    <row r="689">
      <c r="A689" s="11"/>
      <c r="B689" s="6"/>
      <c r="C689" s="11"/>
      <c r="D689" s="11"/>
      <c r="E689" s="11"/>
      <c r="F689" s="11"/>
    </row>
    <row r="690">
      <c r="A690" s="11"/>
      <c r="B690" s="6"/>
      <c r="C690" s="11"/>
      <c r="D690" s="11"/>
      <c r="E690" s="11"/>
      <c r="F690" s="11"/>
    </row>
    <row r="691">
      <c r="A691" s="11"/>
      <c r="B691" s="6"/>
      <c r="C691" s="11"/>
      <c r="D691" s="11"/>
      <c r="E691" s="11"/>
      <c r="F691" s="11"/>
    </row>
    <row r="692">
      <c r="A692" s="11"/>
      <c r="B692" s="6"/>
      <c r="C692" s="11"/>
      <c r="D692" s="11"/>
      <c r="E692" s="11"/>
      <c r="F692" s="11"/>
    </row>
    <row r="693">
      <c r="A693" s="11"/>
      <c r="B693" s="6"/>
      <c r="C693" s="11"/>
      <c r="D693" s="11"/>
      <c r="E693" s="11"/>
      <c r="F693" s="11"/>
    </row>
    <row r="694">
      <c r="A694" s="11"/>
      <c r="B694" s="6"/>
      <c r="C694" s="11"/>
      <c r="D694" s="11"/>
      <c r="E694" s="11"/>
      <c r="F694" s="11"/>
    </row>
    <row r="695">
      <c r="A695" s="11"/>
      <c r="B695" s="6"/>
      <c r="C695" s="11"/>
      <c r="D695" s="11"/>
      <c r="E695" s="11"/>
      <c r="F695" s="11"/>
    </row>
    <row r="696">
      <c r="A696" s="11"/>
      <c r="B696" s="6"/>
      <c r="C696" s="11"/>
      <c r="D696" s="11"/>
      <c r="E696" s="11"/>
      <c r="F696" s="11"/>
    </row>
    <row r="697">
      <c r="A697" s="11"/>
      <c r="B697" s="6"/>
      <c r="C697" s="11"/>
      <c r="D697" s="11"/>
      <c r="E697" s="11"/>
      <c r="F697" s="11"/>
    </row>
    <row r="698">
      <c r="A698" s="11"/>
      <c r="B698" s="6"/>
      <c r="C698" s="11"/>
      <c r="D698" s="11"/>
      <c r="E698" s="11"/>
      <c r="F698" s="11"/>
    </row>
    <row r="699">
      <c r="A699" s="11"/>
      <c r="B699" s="6"/>
      <c r="C699" s="11"/>
      <c r="D699" s="11"/>
      <c r="E699" s="11"/>
      <c r="F699" s="11"/>
    </row>
    <row r="700">
      <c r="A700" s="11"/>
      <c r="B700" s="6"/>
      <c r="C700" s="11"/>
      <c r="D700" s="11"/>
      <c r="E700" s="11"/>
      <c r="F700" s="11"/>
    </row>
    <row r="701">
      <c r="A701" s="11"/>
      <c r="B701" s="6"/>
      <c r="C701" s="11"/>
      <c r="D701" s="11"/>
      <c r="E701" s="11"/>
      <c r="F701" s="11"/>
    </row>
    <row r="702">
      <c r="A702" s="11"/>
      <c r="B702" s="6"/>
      <c r="C702" s="11"/>
      <c r="D702" s="11"/>
      <c r="E702" s="11"/>
      <c r="F702" s="11"/>
    </row>
    <row r="703">
      <c r="A703" s="11"/>
      <c r="B703" s="6"/>
      <c r="C703" s="11"/>
      <c r="D703" s="11"/>
      <c r="E703" s="11"/>
      <c r="F703" s="11"/>
    </row>
    <row r="704">
      <c r="A704" s="11"/>
      <c r="B704" s="6"/>
      <c r="C704" s="11"/>
      <c r="D704" s="11"/>
      <c r="E704" s="11"/>
      <c r="F704" s="11"/>
    </row>
    <row r="705">
      <c r="A705" s="11"/>
      <c r="B705" s="6"/>
      <c r="C705" s="11"/>
      <c r="D705" s="11"/>
      <c r="E705" s="11"/>
      <c r="F705" s="11"/>
    </row>
    <row r="706">
      <c r="A706" s="11"/>
      <c r="B706" s="6"/>
      <c r="C706" s="11"/>
      <c r="D706" s="11"/>
      <c r="E706" s="11"/>
      <c r="F706" s="11"/>
    </row>
    <row r="707">
      <c r="A707" s="11"/>
      <c r="B707" s="6"/>
      <c r="C707" s="11"/>
      <c r="D707" s="11"/>
      <c r="E707" s="11"/>
      <c r="F707" s="11"/>
    </row>
    <row r="708">
      <c r="A708" s="11"/>
      <c r="B708" s="6"/>
      <c r="C708" s="11"/>
      <c r="D708" s="11"/>
      <c r="E708" s="11"/>
      <c r="F708" s="11"/>
    </row>
    <row r="709">
      <c r="A709" s="11"/>
      <c r="B709" s="6"/>
      <c r="C709" s="11"/>
      <c r="D709" s="11"/>
      <c r="E709" s="11"/>
      <c r="F709" s="11"/>
    </row>
    <row r="710">
      <c r="A710" s="11"/>
      <c r="B710" s="6"/>
      <c r="C710" s="11"/>
      <c r="D710" s="11"/>
      <c r="E710" s="11"/>
      <c r="F710" s="11"/>
    </row>
    <row r="711">
      <c r="A711" s="11"/>
      <c r="B711" s="6"/>
      <c r="C711" s="11"/>
      <c r="D711" s="11"/>
      <c r="E711" s="11"/>
      <c r="F711" s="11"/>
    </row>
    <row r="712">
      <c r="A712" s="11"/>
      <c r="B712" s="6"/>
      <c r="C712" s="11"/>
      <c r="D712" s="11"/>
      <c r="E712" s="11"/>
      <c r="F712" s="11"/>
    </row>
    <row r="713">
      <c r="A713" s="11"/>
      <c r="B713" s="6"/>
      <c r="C713" s="11"/>
      <c r="D713" s="11"/>
      <c r="E713" s="11"/>
      <c r="F713" s="11"/>
    </row>
    <row r="714">
      <c r="A714" s="11"/>
      <c r="B714" s="6"/>
      <c r="C714" s="11"/>
      <c r="D714" s="11"/>
      <c r="E714" s="11"/>
      <c r="F714" s="11"/>
    </row>
    <row r="715">
      <c r="A715" s="11"/>
      <c r="B715" s="6"/>
      <c r="C715" s="11"/>
      <c r="D715" s="11"/>
      <c r="E715" s="11"/>
      <c r="F715" s="11"/>
    </row>
    <row r="716">
      <c r="A716" s="11"/>
      <c r="B716" s="6"/>
      <c r="C716" s="11"/>
      <c r="D716" s="11"/>
      <c r="E716" s="11"/>
      <c r="F716" s="11"/>
    </row>
    <row r="717">
      <c r="A717" s="11"/>
      <c r="B717" s="6"/>
      <c r="C717" s="11"/>
      <c r="D717" s="11"/>
      <c r="E717" s="11"/>
      <c r="F717" s="11"/>
    </row>
    <row r="718">
      <c r="A718" s="11"/>
      <c r="B718" s="6"/>
      <c r="C718" s="11"/>
      <c r="D718" s="11"/>
      <c r="E718" s="11"/>
      <c r="F718" s="11"/>
    </row>
    <row r="719">
      <c r="A719" s="11"/>
      <c r="B719" s="6"/>
      <c r="C719" s="11"/>
      <c r="D719" s="11"/>
      <c r="E719" s="11"/>
      <c r="F719" s="11"/>
    </row>
    <row r="720">
      <c r="A720" s="11"/>
      <c r="B720" s="6"/>
      <c r="C720" s="11"/>
      <c r="D720" s="11"/>
      <c r="E720" s="11"/>
      <c r="F720" s="11"/>
    </row>
    <row r="721">
      <c r="A721" s="11"/>
      <c r="B721" s="6"/>
      <c r="C721" s="11"/>
      <c r="D721" s="11"/>
      <c r="E721" s="11"/>
      <c r="F721" s="11"/>
    </row>
    <row r="722">
      <c r="A722" s="11"/>
      <c r="B722" s="6"/>
      <c r="C722" s="11"/>
      <c r="D722" s="11"/>
      <c r="E722" s="11"/>
      <c r="F722" s="11"/>
    </row>
    <row r="723">
      <c r="A723" s="11"/>
      <c r="B723" s="6"/>
      <c r="C723" s="11"/>
      <c r="D723" s="11"/>
      <c r="E723" s="11"/>
      <c r="F723" s="11"/>
    </row>
    <row r="724">
      <c r="A724" s="11"/>
      <c r="B724" s="6"/>
      <c r="C724" s="11"/>
      <c r="D724" s="11"/>
      <c r="E724" s="11"/>
      <c r="F724" s="11"/>
    </row>
    <row r="725">
      <c r="A725" s="11"/>
      <c r="B725" s="6"/>
      <c r="C725" s="11"/>
      <c r="D725" s="11"/>
      <c r="E725" s="11"/>
      <c r="F725" s="11"/>
    </row>
    <row r="726">
      <c r="A726" s="11"/>
      <c r="B726" s="6"/>
      <c r="C726" s="11"/>
      <c r="D726" s="11"/>
      <c r="E726" s="11"/>
      <c r="F726" s="11"/>
    </row>
    <row r="727">
      <c r="A727" s="11"/>
      <c r="B727" s="6"/>
      <c r="C727" s="11"/>
      <c r="D727" s="11"/>
      <c r="E727" s="11"/>
      <c r="F727" s="11"/>
    </row>
    <row r="728">
      <c r="A728" s="11"/>
      <c r="B728" s="6"/>
      <c r="C728" s="11"/>
      <c r="D728" s="11"/>
      <c r="E728" s="11"/>
      <c r="F728" s="11"/>
    </row>
    <row r="729">
      <c r="A729" s="11"/>
      <c r="B729" s="6"/>
      <c r="C729" s="11"/>
      <c r="D729" s="11"/>
      <c r="E729" s="11"/>
      <c r="F729" s="11"/>
    </row>
    <row r="730">
      <c r="A730" s="11"/>
      <c r="B730" s="6"/>
      <c r="C730" s="11"/>
      <c r="D730" s="11"/>
      <c r="E730" s="11"/>
      <c r="F730" s="11"/>
    </row>
    <row r="731">
      <c r="A731" s="11"/>
      <c r="B731" s="6"/>
      <c r="C731" s="11"/>
      <c r="D731" s="11"/>
      <c r="E731" s="11"/>
      <c r="F731" s="11"/>
    </row>
    <row r="732">
      <c r="A732" s="11"/>
      <c r="B732" s="6"/>
      <c r="C732" s="11"/>
      <c r="D732" s="11"/>
      <c r="E732" s="11"/>
      <c r="F732" s="11"/>
    </row>
    <row r="733">
      <c r="A733" s="11"/>
      <c r="B733" s="6"/>
      <c r="C733" s="11"/>
      <c r="D733" s="11"/>
      <c r="E733" s="11"/>
      <c r="F733" s="11"/>
    </row>
    <row r="734">
      <c r="A734" s="11"/>
      <c r="B734" s="6"/>
      <c r="C734" s="11"/>
      <c r="D734" s="11"/>
      <c r="E734" s="11"/>
      <c r="F734" s="11"/>
    </row>
    <row r="735">
      <c r="A735" s="11"/>
      <c r="B735" s="6"/>
      <c r="C735" s="11"/>
      <c r="D735" s="11"/>
      <c r="E735" s="11"/>
      <c r="F735" s="11"/>
    </row>
    <row r="736">
      <c r="A736" s="11"/>
      <c r="B736" s="6"/>
      <c r="C736" s="11"/>
      <c r="D736" s="11"/>
      <c r="E736" s="11"/>
      <c r="F736" s="11"/>
    </row>
    <row r="737">
      <c r="A737" s="11"/>
      <c r="B737" s="6"/>
      <c r="C737" s="11"/>
      <c r="D737" s="11"/>
      <c r="E737" s="11"/>
      <c r="F737" s="11"/>
    </row>
    <row r="738">
      <c r="A738" s="11"/>
      <c r="B738" s="6"/>
      <c r="C738" s="11"/>
      <c r="D738" s="11"/>
      <c r="E738" s="11"/>
      <c r="F738" s="11"/>
    </row>
    <row r="739">
      <c r="A739" s="11"/>
      <c r="B739" s="6"/>
      <c r="C739" s="11"/>
      <c r="D739" s="11"/>
      <c r="E739" s="11"/>
      <c r="F739" s="11"/>
    </row>
    <row r="740">
      <c r="A740" s="11"/>
      <c r="B740" s="6"/>
      <c r="C740" s="11"/>
      <c r="D740" s="11"/>
      <c r="E740" s="11"/>
      <c r="F740" s="11"/>
    </row>
    <row r="741">
      <c r="A741" s="11"/>
      <c r="B741" s="6"/>
      <c r="C741" s="11"/>
      <c r="D741" s="11"/>
      <c r="E741" s="11"/>
      <c r="F741" s="11"/>
    </row>
    <row r="742">
      <c r="A742" s="11"/>
      <c r="B742" s="6"/>
      <c r="C742" s="11"/>
      <c r="D742" s="11"/>
      <c r="E742" s="11"/>
      <c r="F742" s="11"/>
    </row>
    <row r="743">
      <c r="A743" s="11"/>
      <c r="B743" s="6"/>
      <c r="C743" s="11"/>
      <c r="D743" s="11"/>
      <c r="E743" s="11"/>
      <c r="F743" s="11"/>
    </row>
    <row r="744">
      <c r="A744" s="11"/>
      <c r="B744" s="6"/>
      <c r="C744" s="11"/>
      <c r="D744" s="11"/>
      <c r="E744" s="11"/>
      <c r="F744" s="11"/>
    </row>
    <row r="745">
      <c r="A745" s="11"/>
      <c r="B745" s="6"/>
      <c r="C745" s="11"/>
      <c r="D745" s="11"/>
      <c r="E745" s="11"/>
      <c r="F745" s="11"/>
    </row>
    <row r="746">
      <c r="A746" s="11"/>
      <c r="B746" s="6"/>
      <c r="C746" s="11"/>
      <c r="D746" s="11"/>
      <c r="E746" s="11"/>
      <c r="F746" s="11"/>
    </row>
    <row r="747">
      <c r="A747" s="11"/>
      <c r="B747" s="6"/>
      <c r="C747" s="11"/>
      <c r="D747" s="11"/>
      <c r="E747" s="11"/>
      <c r="F747" s="11"/>
    </row>
    <row r="748">
      <c r="A748" s="11"/>
      <c r="B748" s="6"/>
      <c r="C748" s="11"/>
      <c r="D748" s="11"/>
      <c r="E748" s="11"/>
      <c r="F748" s="11"/>
    </row>
    <row r="749">
      <c r="A749" s="11"/>
      <c r="B749" s="6"/>
      <c r="C749" s="11"/>
      <c r="D749" s="11"/>
      <c r="E749" s="11"/>
      <c r="F749" s="11"/>
    </row>
    <row r="750">
      <c r="A750" s="11"/>
      <c r="B750" s="6"/>
      <c r="C750" s="11"/>
      <c r="D750" s="11"/>
      <c r="E750" s="11"/>
      <c r="F750" s="11"/>
    </row>
    <row r="751">
      <c r="A751" s="11"/>
      <c r="B751" s="6"/>
      <c r="C751" s="11"/>
      <c r="D751" s="11"/>
      <c r="E751" s="11"/>
      <c r="F751" s="11"/>
    </row>
    <row r="752">
      <c r="A752" s="11"/>
      <c r="B752" s="6"/>
      <c r="C752" s="11"/>
      <c r="D752" s="11"/>
      <c r="E752" s="11"/>
      <c r="F752" s="11"/>
    </row>
    <row r="753">
      <c r="A753" s="11"/>
      <c r="B753" s="6"/>
      <c r="C753" s="11"/>
      <c r="D753" s="11"/>
      <c r="E753" s="11"/>
      <c r="F753" s="11"/>
    </row>
    <row r="754">
      <c r="A754" s="11"/>
      <c r="B754" s="6"/>
      <c r="C754" s="11"/>
      <c r="D754" s="11"/>
      <c r="E754" s="11"/>
      <c r="F754" s="11"/>
    </row>
    <row r="755">
      <c r="A755" s="11"/>
      <c r="B755" s="6"/>
      <c r="C755" s="11"/>
      <c r="D755" s="11"/>
      <c r="E755" s="11"/>
      <c r="F755" s="11"/>
    </row>
    <row r="756">
      <c r="A756" s="11"/>
      <c r="B756" s="6"/>
      <c r="C756" s="11"/>
      <c r="D756" s="11"/>
      <c r="E756" s="11"/>
      <c r="F756" s="11"/>
    </row>
    <row r="757">
      <c r="A757" s="11"/>
      <c r="B757" s="6"/>
      <c r="C757" s="11"/>
      <c r="D757" s="11"/>
      <c r="E757" s="11"/>
      <c r="F757" s="11"/>
    </row>
    <row r="758">
      <c r="A758" s="11"/>
      <c r="B758" s="6"/>
      <c r="C758" s="11"/>
      <c r="D758" s="11"/>
      <c r="E758" s="11"/>
      <c r="F758" s="11"/>
    </row>
    <row r="759">
      <c r="A759" s="11"/>
      <c r="B759" s="6"/>
      <c r="C759" s="11"/>
      <c r="D759" s="11"/>
      <c r="E759" s="11"/>
      <c r="F759" s="11"/>
    </row>
    <row r="760">
      <c r="A760" s="11"/>
      <c r="B760" s="6"/>
      <c r="C760" s="11"/>
      <c r="D760" s="11"/>
      <c r="E760" s="11"/>
      <c r="F760" s="11"/>
    </row>
    <row r="761">
      <c r="A761" s="11"/>
      <c r="B761" s="6"/>
      <c r="C761" s="11"/>
      <c r="D761" s="11"/>
      <c r="E761" s="11"/>
      <c r="F761" s="11"/>
    </row>
    <row r="762">
      <c r="A762" s="11"/>
      <c r="B762" s="6"/>
      <c r="C762" s="11"/>
      <c r="D762" s="11"/>
      <c r="E762" s="11"/>
      <c r="F762" s="11"/>
    </row>
    <row r="763">
      <c r="A763" s="11"/>
      <c r="B763" s="6"/>
      <c r="C763" s="11"/>
      <c r="D763" s="11"/>
      <c r="E763" s="11"/>
      <c r="F763" s="11"/>
    </row>
    <row r="764">
      <c r="A764" s="11"/>
      <c r="B764" s="6"/>
      <c r="C764" s="11"/>
      <c r="D764" s="11"/>
      <c r="E764" s="11"/>
      <c r="F764" s="11"/>
    </row>
    <row r="765">
      <c r="A765" s="11"/>
      <c r="B765" s="6"/>
      <c r="C765" s="11"/>
      <c r="D765" s="11"/>
      <c r="E765" s="11"/>
      <c r="F765" s="11"/>
    </row>
    <row r="766">
      <c r="A766" s="11"/>
      <c r="B766" s="6"/>
      <c r="C766" s="11"/>
      <c r="D766" s="11"/>
      <c r="E766" s="11"/>
      <c r="F766" s="11"/>
    </row>
    <row r="767">
      <c r="A767" s="11"/>
      <c r="B767" s="6"/>
      <c r="C767" s="11"/>
      <c r="D767" s="11"/>
      <c r="E767" s="11"/>
      <c r="F767" s="11"/>
    </row>
    <row r="768">
      <c r="A768" s="11"/>
      <c r="B768" s="6"/>
      <c r="C768" s="11"/>
      <c r="D768" s="11"/>
      <c r="E768" s="11"/>
      <c r="F768" s="11"/>
    </row>
    <row r="769">
      <c r="A769" s="11"/>
      <c r="B769" s="6"/>
      <c r="C769" s="11"/>
      <c r="D769" s="11"/>
      <c r="E769" s="11"/>
      <c r="F769" s="11"/>
    </row>
    <row r="770">
      <c r="A770" s="11"/>
      <c r="B770" s="6"/>
      <c r="C770" s="11"/>
      <c r="D770" s="11"/>
      <c r="E770" s="11"/>
      <c r="F770" s="11"/>
    </row>
    <row r="771">
      <c r="A771" s="11"/>
      <c r="B771" s="6"/>
      <c r="C771" s="11"/>
      <c r="D771" s="11"/>
      <c r="E771" s="11"/>
      <c r="F771" s="11"/>
    </row>
    <row r="772">
      <c r="A772" s="11"/>
      <c r="B772" s="6"/>
      <c r="C772" s="11"/>
      <c r="D772" s="11"/>
      <c r="E772" s="11"/>
      <c r="F772" s="11"/>
    </row>
    <row r="773">
      <c r="A773" s="11"/>
      <c r="B773" s="6"/>
      <c r="C773" s="11"/>
      <c r="D773" s="11"/>
      <c r="E773" s="11"/>
      <c r="F773" s="11"/>
    </row>
    <row r="774">
      <c r="A774" s="11"/>
      <c r="B774" s="6"/>
      <c r="C774" s="11"/>
      <c r="D774" s="11"/>
      <c r="E774" s="11"/>
      <c r="F774" s="11"/>
    </row>
    <row r="775">
      <c r="A775" s="11"/>
      <c r="B775" s="6"/>
      <c r="C775" s="11"/>
      <c r="D775" s="11"/>
      <c r="E775" s="11"/>
      <c r="F775" s="11"/>
    </row>
    <row r="776">
      <c r="A776" s="11"/>
      <c r="B776" s="6"/>
      <c r="C776" s="11"/>
      <c r="D776" s="11"/>
      <c r="E776" s="11"/>
      <c r="F776" s="11"/>
    </row>
    <row r="777">
      <c r="A777" s="11"/>
      <c r="B777" s="6"/>
      <c r="C777" s="11"/>
      <c r="D777" s="11"/>
      <c r="E777" s="11"/>
      <c r="F777" s="11"/>
    </row>
    <row r="778">
      <c r="A778" s="11"/>
      <c r="B778" s="6"/>
      <c r="C778" s="11"/>
      <c r="D778" s="11"/>
      <c r="E778" s="11"/>
      <c r="F778" s="11"/>
    </row>
    <row r="779">
      <c r="A779" s="11"/>
      <c r="B779" s="6"/>
      <c r="C779" s="11"/>
      <c r="D779" s="11"/>
      <c r="E779" s="11"/>
      <c r="F779" s="11"/>
    </row>
    <row r="780">
      <c r="A780" s="11"/>
      <c r="B780" s="6"/>
      <c r="C780" s="11"/>
      <c r="D780" s="11"/>
      <c r="E780" s="11"/>
      <c r="F780" s="11"/>
    </row>
    <row r="781">
      <c r="A781" s="11"/>
      <c r="B781" s="6"/>
      <c r="C781" s="11"/>
      <c r="D781" s="11"/>
      <c r="E781" s="11"/>
      <c r="F781" s="11"/>
    </row>
    <row r="782">
      <c r="A782" s="11"/>
      <c r="B782" s="6"/>
      <c r="C782" s="11"/>
      <c r="D782" s="11"/>
      <c r="E782" s="11"/>
      <c r="F782" s="11"/>
    </row>
    <row r="783">
      <c r="A783" s="11"/>
      <c r="B783" s="6"/>
      <c r="C783" s="11"/>
      <c r="D783" s="11"/>
      <c r="E783" s="11"/>
      <c r="F783" s="11"/>
    </row>
    <row r="784">
      <c r="A784" s="11"/>
      <c r="B784" s="6"/>
      <c r="C784" s="11"/>
      <c r="D784" s="11"/>
      <c r="E784" s="11"/>
      <c r="F784" s="11"/>
    </row>
    <row r="785">
      <c r="A785" s="11"/>
      <c r="B785" s="6"/>
      <c r="C785" s="11"/>
      <c r="D785" s="11"/>
      <c r="E785" s="11"/>
      <c r="F785" s="11"/>
    </row>
    <row r="786">
      <c r="A786" s="11"/>
      <c r="B786" s="6"/>
      <c r="C786" s="11"/>
      <c r="D786" s="11"/>
      <c r="E786" s="11"/>
      <c r="F786" s="11"/>
    </row>
    <row r="787">
      <c r="A787" s="11"/>
      <c r="B787" s="6"/>
      <c r="C787" s="11"/>
      <c r="D787" s="11"/>
      <c r="E787" s="11"/>
      <c r="F787" s="11"/>
    </row>
    <row r="788">
      <c r="A788" s="11"/>
      <c r="B788" s="6"/>
      <c r="C788" s="11"/>
      <c r="D788" s="11"/>
      <c r="E788" s="11"/>
      <c r="F788" s="11"/>
    </row>
    <row r="789">
      <c r="A789" s="11"/>
      <c r="B789" s="6"/>
      <c r="C789" s="11"/>
      <c r="D789" s="11"/>
      <c r="E789" s="11"/>
      <c r="F789" s="11"/>
    </row>
    <row r="790">
      <c r="A790" s="11"/>
      <c r="B790" s="6"/>
      <c r="C790" s="11"/>
      <c r="D790" s="11"/>
      <c r="E790" s="11"/>
      <c r="F790" s="11"/>
    </row>
    <row r="791">
      <c r="A791" s="11"/>
      <c r="B791" s="6"/>
      <c r="C791" s="11"/>
      <c r="D791" s="11"/>
      <c r="E791" s="11"/>
      <c r="F791" s="11"/>
    </row>
    <row r="792">
      <c r="A792" s="11"/>
      <c r="B792" s="6"/>
      <c r="C792" s="11"/>
      <c r="D792" s="11"/>
      <c r="E792" s="11"/>
      <c r="F792" s="11"/>
    </row>
    <row r="793">
      <c r="A793" s="11"/>
      <c r="B793" s="6"/>
      <c r="C793" s="11"/>
      <c r="D793" s="11"/>
      <c r="E793" s="11"/>
      <c r="F793" s="11"/>
    </row>
    <row r="794">
      <c r="A794" s="11"/>
      <c r="B794" s="6"/>
      <c r="C794" s="11"/>
      <c r="D794" s="11"/>
      <c r="E794" s="11"/>
      <c r="F794" s="11"/>
    </row>
    <row r="795">
      <c r="A795" s="11"/>
      <c r="B795" s="6"/>
      <c r="C795" s="11"/>
      <c r="D795" s="11"/>
      <c r="E795" s="11"/>
      <c r="F795" s="11"/>
    </row>
    <row r="796">
      <c r="A796" s="11"/>
      <c r="B796" s="6"/>
      <c r="C796" s="11"/>
      <c r="D796" s="11"/>
      <c r="E796" s="11"/>
      <c r="F796" s="11"/>
    </row>
    <row r="797">
      <c r="A797" s="11"/>
      <c r="B797" s="6"/>
      <c r="C797" s="11"/>
      <c r="D797" s="11"/>
      <c r="E797" s="11"/>
      <c r="F797" s="11"/>
    </row>
    <row r="798">
      <c r="A798" s="11"/>
      <c r="B798" s="6"/>
      <c r="C798" s="11"/>
      <c r="D798" s="11"/>
      <c r="E798" s="11"/>
      <c r="F798" s="11"/>
    </row>
    <row r="799">
      <c r="A799" s="11"/>
      <c r="B799" s="6"/>
      <c r="C799" s="11"/>
      <c r="D799" s="11"/>
      <c r="E799" s="11"/>
      <c r="F799" s="11"/>
    </row>
    <row r="800">
      <c r="A800" s="11"/>
      <c r="B800" s="6"/>
      <c r="C800" s="11"/>
      <c r="D800" s="11"/>
      <c r="E800" s="11"/>
      <c r="F800" s="11"/>
    </row>
    <row r="801">
      <c r="A801" s="11"/>
      <c r="B801" s="6"/>
      <c r="C801" s="11"/>
      <c r="D801" s="11"/>
      <c r="E801" s="11"/>
      <c r="F801" s="11"/>
    </row>
    <row r="802">
      <c r="A802" s="11"/>
      <c r="B802" s="6"/>
      <c r="C802" s="11"/>
      <c r="D802" s="11"/>
      <c r="E802" s="11"/>
      <c r="F802" s="11"/>
    </row>
    <row r="803">
      <c r="A803" s="11"/>
      <c r="B803" s="6"/>
      <c r="C803" s="11"/>
      <c r="D803" s="11"/>
      <c r="E803" s="11"/>
      <c r="F803" s="11"/>
    </row>
    <row r="804">
      <c r="A804" s="11"/>
      <c r="B804" s="6"/>
      <c r="C804" s="11"/>
      <c r="D804" s="11"/>
      <c r="E804" s="11"/>
      <c r="F804" s="11"/>
    </row>
    <row r="805">
      <c r="A805" s="11"/>
      <c r="B805" s="6"/>
      <c r="C805" s="11"/>
      <c r="D805" s="11"/>
      <c r="E805" s="11"/>
      <c r="F805" s="11"/>
    </row>
    <row r="806">
      <c r="A806" s="11"/>
      <c r="B806" s="6"/>
      <c r="C806" s="11"/>
      <c r="D806" s="11"/>
      <c r="E806" s="11"/>
      <c r="F806" s="11"/>
    </row>
    <row r="807">
      <c r="A807" s="11"/>
      <c r="B807" s="6"/>
      <c r="C807" s="11"/>
      <c r="D807" s="11"/>
      <c r="E807" s="11"/>
      <c r="F807" s="11"/>
    </row>
    <row r="808">
      <c r="A808" s="11"/>
      <c r="B808" s="6"/>
      <c r="C808" s="11"/>
      <c r="D808" s="11"/>
      <c r="E808" s="11"/>
      <c r="F808" s="11"/>
    </row>
    <row r="809">
      <c r="A809" s="11"/>
      <c r="B809" s="6"/>
      <c r="C809" s="11"/>
      <c r="D809" s="11"/>
      <c r="E809" s="11"/>
      <c r="F809" s="11"/>
    </row>
    <row r="810">
      <c r="A810" s="11"/>
      <c r="B810" s="6"/>
      <c r="C810" s="11"/>
      <c r="D810" s="11"/>
      <c r="E810" s="11"/>
      <c r="F810" s="11"/>
    </row>
    <row r="811">
      <c r="A811" s="11"/>
      <c r="B811" s="6"/>
      <c r="C811" s="11"/>
      <c r="D811" s="11"/>
      <c r="E811" s="11"/>
      <c r="F811" s="11"/>
    </row>
    <row r="812">
      <c r="A812" s="11"/>
      <c r="B812" s="6"/>
      <c r="C812" s="11"/>
      <c r="D812" s="11"/>
      <c r="E812" s="11"/>
      <c r="F812" s="11"/>
    </row>
    <row r="813">
      <c r="A813" s="11"/>
      <c r="B813" s="6"/>
      <c r="C813" s="11"/>
      <c r="D813" s="11"/>
      <c r="E813" s="11"/>
      <c r="F813" s="11"/>
    </row>
    <row r="814">
      <c r="A814" s="11"/>
      <c r="B814" s="6"/>
      <c r="C814" s="11"/>
      <c r="D814" s="11"/>
      <c r="E814" s="11"/>
      <c r="F814" s="11"/>
    </row>
    <row r="815">
      <c r="A815" s="11"/>
      <c r="B815" s="6"/>
      <c r="C815" s="11"/>
      <c r="D815" s="11"/>
      <c r="E815" s="11"/>
      <c r="F815" s="11"/>
    </row>
    <row r="816">
      <c r="A816" s="11"/>
      <c r="B816" s="6"/>
      <c r="C816" s="11"/>
      <c r="D816" s="11"/>
      <c r="E816" s="11"/>
      <c r="F816" s="11"/>
    </row>
    <row r="817">
      <c r="A817" s="11"/>
      <c r="B817" s="6"/>
      <c r="C817" s="11"/>
      <c r="D817" s="11"/>
      <c r="E817" s="11"/>
      <c r="F817" s="11"/>
    </row>
    <row r="818">
      <c r="A818" s="11"/>
      <c r="B818" s="6"/>
      <c r="C818" s="11"/>
      <c r="D818" s="11"/>
      <c r="E818" s="11"/>
      <c r="F818" s="11"/>
    </row>
    <row r="819">
      <c r="A819" s="11"/>
      <c r="B819" s="6"/>
      <c r="C819" s="11"/>
      <c r="D819" s="11"/>
      <c r="E819" s="11"/>
      <c r="F819" s="11"/>
    </row>
    <row r="820">
      <c r="A820" s="11"/>
      <c r="B820" s="6"/>
      <c r="C820" s="11"/>
      <c r="D820" s="11"/>
      <c r="E820" s="11"/>
      <c r="F820" s="11"/>
    </row>
    <row r="821">
      <c r="A821" s="11"/>
      <c r="B821" s="6"/>
      <c r="C821" s="11"/>
      <c r="D821" s="11"/>
      <c r="E821" s="11"/>
      <c r="F821" s="11"/>
    </row>
    <row r="822">
      <c r="A822" s="11"/>
      <c r="B822" s="6"/>
      <c r="C822" s="11"/>
      <c r="D822" s="11"/>
      <c r="E822" s="11"/>
      <c r="F822" s="11"/>
    </row>
    <row r="823">
      <c r="A823" s="11"/>
      <c r="B823" s="6"/>
      <c r="C823" s="11"/>
      <c r="D823" s="11"/>
      <c r="E823" s="11"/>
      <c r="F823" s="11"/>
    </row>
    <row r="824">
      <c r="A824" s="11"/>
      <c r="B824" s="6"/>
      <c r="C824" s="11"/>
      <c r="D824" s="11"/>
      <c r="E824" s="11"/>
      <c r="F824" s="11"/>
    </row>
    <row r="825">
      <c r="A825" s="11"/>
      <c r="B825" s="6"/>
      <c r="C825" s="11"/>
      <c r="D825" s="11"/>
      <c r="E825" s="11"/>
      <c r="F825" s="11"/>
    </row>
    <row r="826">
      <c r="A826" s="11"/>
      <c r="B826" s="6"/>
      <c r="C826" s="11"/>
      <c r="D826" s="11"/>
      <c r="E826" s="11"/>
      <c r="F826" s="11"/>
    </row>
    <row r="827">
      <c r="A827" s="11"/>
      <c r="B827" s="6"/>
      <c r="C827" s="11"/>
      <c r="D827" s="11"/>
      <c r="E827" s="11"/>
      <c r="F827" s="11"/>
    </row>
    <row r="828">
      <c r="A828" s="11"/>
      <c r="B828" s="6"/>
      <c r="C828" s="11"/>
      <c r="D828" s="11"/>
      <c r="E828" s="11"/>
      <c r="F828" s="11"/>
    </row>
    <row r="829">
      <c r="A829" s="11"/>
      <c r="B829" s="6"/>
      <c r="C829" s="11"/>
      <c r="D829" s="11"/>
      <c r="E829" s="11"/>
      <c r="F829" s="11"/>
    </row>
    <row r="830">
      <c r="A830" s="11"/>
      <c r="B830" s="6"/>
      <c r="C830" s="11"/>
      <c r="D830" s="11"/>
      <c r="E830" s="11"/>
      <c r="F830" s="11"/>
    </row>
    <row r="831">
      <c r="A831" s="11"/>
      <c r="B831" s="6"/>
      <c r="C831" s="11"/>
      <c r="D831" s="11"/>
      <c r="E831" s="11"/>
      <c r="F831" s="11"/>
    </row>
    <row r="832">
      <c r="A832" s="11"/>
      <c r="B832" s="6"/>
      <c r="C832" s="11"/>
      <c r="D832" s="11"/>
      <c r="E832" s="11"/>
      <c r="F832" s="11"/>
    </row>
    <row r="833">
      <c r="A833" s="11"/>
      <c r="B833" s="6"/>
      <c r="C833" s="11"/>
      <c r="D833" s="11"/>
      <c r="E833" s="11"/>
      <c r="F833" s="11"/>
    </row>
    <row r="834">
      <c r="A834" s="11"/>
      <c r="B834" s="6"/>
      <c r="C834" s="11"/>
      <c r="D834" s="11"/>
      <c r="E834" s="11"/>
      <c r="F834" s="11"/>
    </row>
    <row r="835">
      <c r="A835" s="11"/>
      <c r="B835" s="6"/>
      <c r="C835" s="11"/>
      <c r="D835" s="11"/>
      <c r="E835" s="11"/>
      <c r="F835" s="11"/>
    </row>
    <row r="836">
      <c r="A836" s="11"/>
      <c r="B836" s="6"/>
      <c r="C836" s="11"/>
      <c r="D836" s="11"/>
      <c r="E836" s="11"/>
      <c r="F836" s="11"/>
    </row>
    <row r="837">
      <c r="A837" s="11"/>
      <c r="B837" s="6"/>
      <c r="C837" s="11"/>
      <c r="D837" s="11"/>
      <c r="E837" s="11"/>
      <c r="F837" s="11"/>
    </row>
    <row r="838">
      <c r="A838" s="11"/>
      <c r="B838" s="6"/>
      <c r="C838" s="11"/>
      <c r="D838" s="11"/>
      <c r="E838" s="11"/>
      <c r="F838" s="11"/>
    </row>
    <row r="839">
      <c r="A839" s="11"/>
      <c r="B839" s="6"/>
      <c r="C839" s="11"/>
      <c r="D839" s="11"/>
      <c r="E839" s="11"/>
      <c r="F839" s="11"/>
    </row>
    <row r="840">
      <c r="A840" s="11"/>
      <c r="B840" s="6"/>
      <c r="C840" s="11"/>
      <c r="D840" s="11"/>
      <c r="E840" s="11"/>
      <c r="F840" s="11"/>
    </row>
    <row r="841">
      <c r="A841" s="11"/>
      <c r="B841" s="6"/>
      <c r="C841" s="11"/>
      <c r="D841" s="11"/>
      <c r="E841" s="11"/>
      <c r="F841" s="11"/>
    </row>
    <row r="842">
      <c r="A842" s="11"/>
      <c r="B842" s="6"/>
      <c r="C842" s="11"/>
      <c r="D842" s="11"/>
      <c r="E842" s="11"/>
      <c r="F842" s="11"/>
    </row>
    <row r="843">
      <c r="A843" s="11"/>
      <c r="B843" s="6"/>
      <c r="C843" s="11"/>
      <c r="D843" s="11"/>
      <c r="E843" s="11"/>
      <c r="F843" s="11"/>
    </row>
    <row r="844">
      <c r="A844" s="11"/>
      <c r="B844" s="6"/>
      <c r="C844" s="11"/>
      <c r="D844" s="11"/>
      <c r="E844" s="11"/>
      <c r="F844" s="11"/>
    </row>
    <row r="845">
      <c r="A845" s="11"/>
      <c r="B845" s="6"/>
      <c r="C845" s="11"/>
      <c r="D845" s="11"/>
      <c r="E845" s="11"/>
      <c r="F845" s="11"/>
    </row>
    <row r="846">
      <c r="A846" s="11"/>
      <c r="B846" s="6"/>
      <c r="C846" s="11"/>
      <c r="D846" s="11"/>
      <c r="E846" s="11"/>
      <c r="F846" s="11"/>
    </row>
    <row r="847">
      <c r="A847" s="11"/>
      <c r="B847" s="6"/>
      <c r="C847" s="11"/>
      <c r="D847" s="11"/>
      <c r="E847" s="11"/>
      <c r="F847" s="11"/>
    </row>
    <row r="848">
      <c r="A848" s="11"/>
      <c r="B848" s="6"/>
      <c r="C848" s="11"/>
      <c r="D848" s="11"/>
      <c r="E848" s="11"/>
      <c r="F848" s="11"/>
    </row>
    <row r="849">
      <c r="A849" s="11"/>
      <c r="B849" s="6"/>
      <c r="C849" s="11"/>
      <c r="D849" s="11"/>
      <c r="E849" s="11"/>
      <c r="F849" s="11"/>
    </row>
    <row r="850">
      <c r="A850" s="11"/>
      <c r="B850" s="6"/>
      <c r="C850" s="11"/>
      <c r="D850" s="11"/>
      <c r="E850" s="11"/>
      <c r="F850" s="11"/>
    </row>
    <row r="851">
      <c r="A851" s="11"/>
      <c r="B851" s="6"/>
      <c r="C851" s="11"/>
      <c r="D851" s="11"/>
      <c r="E851" s="11"/>
      <c r="F851" s="11"/>
    </row>
    <row r="852">
      <c r="A852" s="11"/>
      <c r="B852" s="6"/>
      <c r="C852" s="11"/>
      <c r="D852" s="11"/>
      <c r="E852" s="11"/>
      <c r="F852" s="11"/>
    </row>
    <row r="853">
      <c r="A853" s="11"/>
      <c r="B853" s="6"/>
      <c r="C853" s="11"/>
      <c r="D853" s="11"/>
      <c r="E853" s="11"/>
      <c r="F853" s="11"/>
    </row>
    <row r="854">
      <c r="A854" s="11"/>
      <c r="B854" s="6"/>
      <c r="C854" s="11"/>
      <c r="D854" s="11"/>
      <c r="E854" s="11"/>
      <c r="F854" s="11"/>
    </row>
    <row r="855">
      <c r="A855" s="11"/>
      <c r="B855" s="6"/>
      <c r="C855" s="11"/>
      <c r="D855" s="11"/>
      <c r="E855" s="11"/>
      <c r="F855" s="11"/>
    </row>
    <row r="856">
      <c r="A856" s="11"/>
      <c r="B856" s="6"/>
      <c r="C856" s="11"/>
      <c r="D856" s="11"/>
      <c r="E856" s="11"/>
      <c r="F856" s="11"/>
    </row>
    <row r="857">
      <c r="A857" s="11"/>
      <c r="B857" s="6"/>
      <c r="C857" s="11"/>
      <c r="D857" s="11"/>
      <c r="E857" s="11"/>
      <c r="F857" s="11"/>
    </row>
    <row r="858">
      <c r="A858" s="11"/>
      <c r="B858" s="6"/>
      <c r="C858" s="11"/>
      <c r="D858" s="11"/>
      <c r="E858" s="11"/>
      <c r="F858" s="11"/>
    </row>
    <row r="859">
      <c r="A859" s="11"/>
      <c r="B859" s="6"/>
      <c r="C859" s="11"/>
      <c r="D859" s="11"/>
      <c r="E859" s="11"/>
      <c r="F859" s="11"/>
    </row>
    <row r="860">
      <c r="A860" s="11"/>
      <c r="B860" s="6"/>
      <c r="C860" s="11"/>
      <c r="D860" s="11"/>
      <c r="E860" s="11"/>
      <c r="F860" s="11"/>
    </row>
    <row r="861">
      <c r="A861" s="11"/>
      <c r="B861" s="6"/>
      <c r="C861" s="11"/>
      <c r="D861" s="11"/>
      <c r="E861" s="11"/>
      <c r="F861" s="11"/>
    </row>
    <row r="862">
      <c r="A862" s="11"/>
      <c r="B862" s="6"/>
      <c r="C862" s="11"/>
      <c r="D862" s="11"/>
      <c r="E862" s="11"/>
      <c r="F862" s="11"/>
    </row>
    <row r="863">
      <c r="A863" s="11"/>
      <c r="B863" s="6"/>
      <c r="C863" s="11"/>
      <c r="D863" s="11"/>
      <c r="E863" s="11"/>
      <c r="F863" s="11"/>
    </row>
    <row r="864">
      <c r="A864" s="11"/>
      <c r="B864" s="6"/>
      <c r="C864" s="11"/>
      <c r="D864" s="11"/>
      <c r="E864" s="11"/>
      <c r="F864" s="11"/>
    </row>
    <row r="865">
      <c r="A865" s="11"/>
      <c r="B865" s="6"/>
      <c r="C865" s="11"/>
      <c r="D865" s="11"/>
      <c r="E865" s="11"/>
      <c r="F865" s="11"/>
    </row>
    <row r="866">
      <c r="A866" s="11"/>
      <c r="B866" s="6"/>
      <c r="C866" s="11"/>
      <c r="D866" s="11"/>
      <c r="E866" s="11"/>
      <c r="F866" s="11"/>
    </row>
    <row r="867">
      <c r="A867" s="11"/>
      <c r="B867" s="6"/>
      <c r="C867" s="11"/>
      <c r="D867" s="11"/>
      <c r="E867" s="11"/>
      <c r="F867" s="11"/>
    </row>
    <row r="868">
      <c r="A868" s="11"/>
      <c r="B868" s="6"/>
      <c r="C868" s="11"/>
      <c r="D868" s="11"/>
      <c r="E868" s="11"/>
      <c r="F868" s="11"/>
    </row>
    <row r="869">
      <c r="A869" s="11"/>
      <c r="B869" s="6"/>
      <c r="C869" s="11"/>
      <c r="D869" s="11"/>
      <c r="E869" s="11"/>
      <c r="F869" s="11"/>
    </row>
    <row r="870">
      <c r="A870" s="11"/>
      <c r="B870" s="6"/>
      <c r="C870" s="11"/>
      <c r="D870" s="11"/>
      <c r="E870" s="11"/>
      <c r="F870" s="11"/>
    </row>
    <row r="871">
      <c r="A871" s="11"/>
      <c r="B871" s="6"/>
      <c r="C871" s="11"/>
      <c r="D871" s="11"/>
      <c r="E871" s="11"/>
      <c r="F871" s="11"/>
    </row>
    <row r="872">
      <c r="A872" s="11"/>
      <c r="B872" s="6"/>
      <c r="C872" s="11"/>
      <c r="D872" s="11"/>
      <c r="E872" s="11"/>
      <c r="F872" s="11"/>
    </row>
    <row r="873">
      <c r="A873" s="11"/>
      <c r="B873" s="6"/>
      <c r="C873" s="11"/>
      <c r="D873" s="11"/>
      <c r="E873" s="11"/>
      <c r="F873" s="11"/>
    </row>
    <row r="874">
      <c r="A874" s="11"/>
      <c r="B874" s="6"/>
      <c r="C874" s="11"/>
      <c r="D874" s="11"/>
      <c r="E874" s="11"/>
      <c r="F874" s="11"/>
    </row>
    <row r="875">
      <c r="A875" s="11"/>
      <c r="B875" s="6"/>
      <c r="C875" s="11"/>
      <c r="D875" s="11"/>
      <c r="E875" s="11"/>
      <c r="F875" s="11"/>
    </row>
    <row r="876">
      <c r="A876" s="11"/>
      <c r="B876" s="6"/>
      <c r="C876" s="11"/>
      <c r="D876" s="11"/>
      <c r="E876" s="11"/>
      <c r="F876" s="11"/>
    </row>
    <row r="877">
      <c r="A877" s="11"/>
      <c r="B877" s="6"/>
      <c r="C877" s="11"/>
      <c r="D877" s="11"/>
      <c r="E877" s="11"/>
      <c r="F877" s="11"/>
    </row>
    <row r="878">
      <c r="A878" s="11"/>
      <c r="B878" s="6"/>
      <c r="C878" s="11"/>
      <c r="D878" s="11"/>
      <c r="E878" s="11"/>
      <c r="F878" s="11"/>
    </row>
    <row r="879">
      <c r="A879" s="11"/>
      <c r="B879" s="6"/>
      <c r="C879" s="11"/>
      <c r="D879" s="11"/>
      <c r="E879" s="11"/>
      <c r="F879" s="11"/>
    </row>
    <row r="880">
      <c r="A880" s="11"/>
      <c r="B880" s="6"/>
      <c r="C880" s="11"/>
      <c r="D880" s="11"/>
      <c r="E880" s="11"/>
      <c r="F880" s="11"/>
    </row>
    <row r="881">
      <c r="A881" s="11"/>
      <c r="B881" s="6"/>
      <c r="C881" s="11"/>
      <c r="D881" s="11"/>
      <c r="E881" s="11"/>
      <c r="F881" s="11"/>
    </row>
    <row r="882">
      <c r="A882" s="11"/>
      <c r="B882" s="6"/>
      <c r="C882" s="11"/>
      <c r="D882" s="11"/>
      <c r="E882" s="11"/>
      <c r="F882" s="11"/>
    </row>
    <row r="883">
      <c r="A883" s="11"/>
      <c r="B883" s="6"/>
      <c r="C883" s="11"/>
      <c r="D883" s="11"/>
      <c r="E883" s="11"/>
      <c r="F883" s="11"/>
    </row>
    <row r="884">
      <c r="A884" s="11"/>
      <c r="B884" s="6"/>
      <c r="C884" s="11"/>
      <c r="D884" s="11"/>
      <c r="E884" s="11"/>
      <c r="F884" s="11"/>
    </row>
    <row r="885">
      <c r="A885" s="11"/>
      <c r="B885" s="6"/>
      <c r="C885" s="11"/>
      <c r="D885" s="11"/>
      <c r="E885" s="11"/>
      <c r="F885" s="11"/>
    </row>
    <row r="886">
      <c r="A886" s="11"/>
      <c r="B886" s="6"/>
      <c r="C886" s="11"/>
      <c r="D886" s="11"/>
      <c r="E886" s="11"/>
      <c r="F886" s="11"/>
    </row>
    <row r="887">
      <c r="A887" s="11"/>
      <c r="B887" s="6"/>
      <c r="C887" s="11"/>
      <c r="D887" s="11"/>
      <c r="E887" s="11"/>
      <c r="F887" s="11"/>
    </row>
    <row r="888">
      <c r="A888" s="11"/>
      <c r="B888" s="6"/>
      <c r="C888" s="11"/>
      <c r="D888" s="11"/>
      <c r="E888" s="11"/>
      <c r="F888" s="11"/>
    </row>
    <row r="889">
      <c r="A889" s="11"/>
      <c r="B889" s="6"/>
      <c r="C889" s="11"/>
      <c r="D889" s="11"/>
      <c r="E889" s="11"/>
      <c r="F889" s="11"/>
    </row>
    <row r="890">
      <c r="A890" s="11"/>
      <c r="B890" s="6"/>
      <c r="C890" s="11"/>
      <c r="D890" s="11"/>
      <c r="E890" s="11"/>
      <c r="F890" s="11"/>
    </row>
    <row r="891">
      <c r="A891" s="11"/>
      <c r="B891" s="6"/>
      <c r="C891" s="11"/>
      <c r="D891" s="11"/>
      <c r="E891" s="11"/>
      <c r="F891" s="11"/>
    </row>
    <row r="892">
      <c r="A892" s="11"/>
      <c r="B892" s="6"/>
      <c r="C892" s="11"/>
      <c r="D892" s="11"/>
      <c r="E892" s="11"/>
      <c r="F892" s="11"/>
    </row>
    <row r="893">
      <c r="A893" s="11"/>
      <c r="B893" s="6"/>
      <c r="C893" s="11"/>
      <c r="D893" s="11"/>
      <c r="E893" s="11"/>
      <c r="F893" s="11"/>
    </row>
    <row r="894">
      <c r="A894" s="11"/>
      <c r="B894" s="6"/>
      <c r="C894" s="11"/>
      <c r="D894" s="11"/>
      <c r="E894" s="11"/>
      <c r="F894" s="11"/>
    </row>
    <row r="895">
      <c r="A895" s="11"/>
      <c r="B895" s="6"/>
      <c r="C895" s="11"/>
      <c r="D895" s="11"/>
      <c r="E895" s="11"/>
      <c r="F895" s="11"/>
    </row>
    <row r="896">
      <c r="A896" s="11"/>
      <c r="B896" s="6"/>
      <c r="C896" s="11"/>
      <c r="D896" s="11"/>
      <c r="E896" s="11"/>
      <c r="F896" s="11"/>
    </row>
    <row r="897">
      <c r="A897" s="11"/>
      <c r="B897" s="6"/>
      <c r="C897" s="11"/>
      <c r="D897" s="11"/>
      <c r="E897" s="11"/>
      <c r="F897" s="11"/>
    </row>
    <row r="898">
      <c r="A898" s="11"/>
      <c r="B898" s="6"/>
      <c r="C898" s="11"/>
      <c r="D898" s="11"/>
      <c r="E898" s="11"/>
      <c r="F898" s="11"/>
    </row>
    <row r="899">
      <c r="A899" s="11"/>
      <c r="B899" s="6"/>
      <c r="C899" s="11"/>
      <c r="D899" s="11"/>
      <c r="E899" s="11"/>
      <c r="F899" s="11"/>
    </row>
    <row r="900">
      <c r="A900" s="11"/>
      <c r="B900" s="6"/>
      <c r="C900" s="11"/>
      <c r="D900" s="11"/>
      <c r="E900" s="11"/>
      <c r="F900" s="11"/>
    </row>
    <row r="901">
      <c r="A901" s="11"/>
      <c r="B901" s="6"/>
      <c r="C901" s="11"/>
      <c r="D901" s="11"/>
      <c r="E901" s="11"/>
      <c r="F901" s="11"/>
    </row>
    <row r="902">
      <c r="A902" s="11"/>
      <c r="B902" s="6"/>
      <c r="C902" s="11"/>
      <c r="D902" s="11"/>
      <c r="E902" s="11"/>
      <c r="F902" s="11"/>
    </row>
    <row r="903">
      <c r="A903" s="11"/>
      <c r="B903" s="6"/>
      <c r="C903" s="11"/>
      <c r="D903" s="11"/>
      <c r="E903" s="11"/>
      <c r="F903" s="11"/>
    </row>
    <row r="904">
      <c r="A904" s="11"/>
      <c r="B904" s="6"/>
      <c r="C904" s="11"/>
      <c r="D904" s="11"/>
      <c r="E904" s="11"/>
      <c r="F904" s="11"/>
    </row>
    <row r="905">
      <c r="A905" s="11"/>
      <c r="B905" s="6"/>
      <c r="C905" s="11"/>
      <c r="D905" s="11"/>
      <c r="E905" s="11"/>
      <c r="F905" s="11"/>
    </row>
    <row r="906">
      <c r="A906" s="11"/>
      <c r="B906" s="6"/>
      <c r="C906" s="11"/>
      <c r="D906" s="11"/>
      <c r="E906" s="11"/>
      <c r="F906" s="11"/>
    </row>
    <row r="907">
      <c r="A907" s="11"/>
      <c r="B907" s="6"/>
      <c r="C907" s="11"/>
      <c r="D907" s="11"/>
      <c r="E907" s="11"/>
      <c r="F907" s="11"/>
    </row>
    <row r="908">
      <c r="A908" s="11"/>
      <c r="B908" s="6"/>
      <c r="C908" s="11"/>
      <c r="D908" s="11"/>
      <c r="E908" s="11"/>
      <c r="F908" s="11"/>
    </row>
    <row r="909">
      <c r="A909" s="11"/>
      <c r="B909" s="6"/>
      <c r="C909" s="11"/>
      <c r="D909" s="11"/>
      <c r="E909" s="11"/>
      <c r="F909" s="11"/>
    </row>
    <row r="910">
      <c r="A910" s="11"/>
      <c r="B910" s="6"/>
      <c r="C910" s="11"/>
      <c r="D910" s="11"/>
      <c r="E910" s="11"/>
      <c r="F910" s="11"/>
    </row>
    <row r="911">
      <c r="A911" s="11"/>
      <c r="B911" s="6"/>
      <c r="C911" s="11"/>
      <c r="D911" s="11"/>
      <c r="E911" s="11"/>
      <c r="F911" s="11"/>
    </row>
    <row r="912">
      <c r="A912" s="11"/>
      <c r="B912" s="6"/>
      <c r="C912" s="11"/>
      <c r="D912" s="11"/>
      <c r="E912" s="11"/>
      <c r="F912" s="11"/>
    </row>
    <row r="913">
      <c r="A913" s="11"/>
      <c r="B913" s="6"/>
      <c r="C913" s="11"/>
      <c r="D913" s="11"/>
      <c r="E913" s="11"/>
      <c r="F913" s="11"/>
    </row>
    <row r="914">
      <c r="A914" s="11"/>
      <c r="B914" s="6"/>
      <c r="C914" s="11"/>
      <c r="D914" s="11"/>
      <c r="E914" s="11"/>
      <c r="F914" s="11"/>
    </row>
    <row r="915">
      <c r="A915" s="11"/>
      <c r="B915" s="6"/>
      <c r="C915" s="11"/>
      <c r="D915" s="11"/>
      <c r="E915" s="11"/>
      <c r="F915" s="11"/>
    </row>
    <row r="916">
      <c r="A916" s="11"/>
      <c r="B916" s="6"/>
      <c r="C916" s="11"/>
      <c r="D916" s="11"/>
      <c r="E916" s="11"/>
      <c r="F916" s="11"/>
    </row>
    <row r="917">
      <c r="A917" s="11"/>
      <c r="B917" s="6"/>
      <c r="C917" s="11"/>
      <c r="D917" s="11"/>
      <c r="E917" s="11"/>
      <c r="F917" s="11"/>
    </row>
    <row r="918">
      <c r="A918" s="11"/>
      <c r="B918" s="6"/>
      <c r="C918" s="11"/>
      <c r="D918" s="11"/>
      <c r="E918" s="11"/>
      <c r="F918" s="11"/>
    </row>
    <row r="919">
      <c r="A919" s="11"/>
      <c r="B919" s="6"/>
      <c r="C919" s="11"/>
      <c r="D919" s="11"/>
      <c r="E919" s="11"/>
      <c r="F919" s="11"/>
    </row>
    <row r="920">
      <c r="A920" s="11"/>
      <c r="B920" s="6"/>
      <c r="C920" s="11"/>
      <c r="D920" s="11"/>
      <c r="E920" s="11"/>
      <c r="F920" s="11"/>
    </row>
    <row r="921">
      <c r="A921" s="11"/>
      <c r="B921" s="6"/>
      <c r="C921" s="11"/>
      <c r="D921" s="11"/>
      <c r="E921" s="11"/>
      <c r="F921" s="11"/>
    </row>
    <row r="922">
      <c r="A922" s="11"/>
      <c r="B922" s="6"/>
      <c r="C922" s="11"/>
      <c r="D922" s="11"/>
      <c r="E922" s="11"/>
      <c r="F922" s="11"/>
    </row>
    <row r="923">
      <c r="A923" s="11"/>
      <c r="B923" s="6"/>
      <c r="C923" s="11"/>
      <c r="D923" s="11"/>
      <c r="E923" s="11"/>
      <c r="F923" s="11"/>
    </row>
    <row r="924">
      <c r="A924" s="11"/>
      <c r="B924" s="6"/>
      <c r="C924" s="11"/>
      <c r="D924" s="11"/>
      <c r="E924" s="11"/>
      <c r="F924" s="11"/>
    </row>
    <row r="925">
      <c r="A925" s="11"/>
      <c r="B925" s="6"/>
      <c r="C925" s="11"/>
      <c r="D925" s="11"/>
      <c r="E925" s="11"/>
      <c r="F925" s="11"/>
    </row>
    <row r="926">
      <c r="A926" s="11"/>
      <c r="B926" s="6"/>
      <c r="C926" s="11"/>
      <c r="D926" s="11"/>
      <c r="E926" s="11"/>
      <c r="F926" s="11"/>
    </row>
    <row r="927">
      <c r="A927" s="11"/>
      <c r="B927" s="6"/>
      <c r="C927" s="11"/>
      <c r="D927" s="11"/>
      <c r="E927" s="11"/>
      <c r="F927" s="11"/>
    </row>
    <row r="928">
      <c r="A928" s="11"/>
      <c r="B928" s="6"/>
      <c r="C928" s="11"/>
      <c r="D928" s="11"/>
      <c r="E928" s="11"/>
      <c r="F928" s="11"/>
    </row>
    <row r="929">
      <c r="A929" s="11"/>
      <c r="B929" s="6"/>
      <c r="C929" s="11"/>
      <c r="D929" s="11"/>
      <c r="E929" s="11"/>
      <c r="F929" s="11"/>
    </row>
    <row r="930">
      <c r="A930" s="11"/>
      <c r="B930" s="6"/>
      <c r="C930" s="11"/>
      <c r="D930" s="11"/>
      <c r="E930" s="11"/>
      <c r="F930" s="11"/>
    </row>
    <row r="931">
      <c r="A931" s="11"/>
      <c r="B931" s="6"/>
      <c r="C931" s="11"/>
      <c r="D931" s="11"/>
      <c r="E931" s="11"/>
      <c r="F931" s="11"/>
    </row>
    <row r="932">
      <c r="A932" s="11"/>
      <c r="B932" s="6"/>
      <c r="C932" s="11"/>
      <c r="D932" s="11"/>
      <c r="E932" s="11"/>
      <c r="F932" s="11"/>
    </row>
    <row r="933">
      <c r="A933" s="11"/>
      <c r="B933" s="6"/>
      <c r="C933" s="11"/>
      <c r="D933" s="11"/>
      <c r="E933" s="11"/>
      <c r="F933" s="11"/>
    </row>
    <row r="934">
      <c r="A934" s="11"/>
      <c r="B934" s="6"/>
      <c r="C934" s="11"/>
      <c r="D934" s="11"/>
      <c r="E934" s="11"/>
      <c r="F934" s="11"/>
    </row>
    <row r="935">
      <c r="A935" s="11"/>
      <c r="B935" s="6"/>
      <c r="C935" s="11"/>
      <c r="D935" s="11"/>
      <c r="E935" s="11"/>
      <c r="F935" s="11"/>
    </row>
    <row r="936">
      <c r="A936" s="11"/>
      <c r="B936" s="6"/>
      <c r="C936" s="11"/>
      <c r="D936" s="11"/>
      <c r="E936" s="11"/>
      <c r="F936" s="11"/>
    </row>
    <row r="937">
      <c r="A937" s="11"/>
      <c r="B937" s="6"/>
      <c r="C937" s="11"/>
      <c r="D937" s="11"/>
      <c r="E937" s="11"/>
      <c r="F937" s="11"/>
    </row>
    <row r="938">
      <c r="A938" s="11"/>
      <c r="B938" s="6"/>
      <c r="C938" s="11"/>
      <c r="D938" s="11"/>
      <c r="E938" s="11"/>
      <c r="F938" s="11"/>
    </row>
    <row r="939">
      <c r="A939" s="11"/>
      <c r="B939" s="6"/>
      <c r="C939" s="11"/>
      <c r="D939" s="11"/>
      <c r="E939" s="11"/>
      <c r="F939" s="11"/>
    </row>
    <row r="940">
      <c r="A940" s="11"/>
      <c r="B940" s="6"/>
      <c r="C940" s="11"/>
      <c r="D940" s="11"/>
      <c r="E940" s="11"/>
      <c r="F940" s="11"/>
    </row>
    <row r="941">
      <c r="A941" s="11"/>
      <c r="B941" s="6"/>
      <c r="C941" s="11"/>
      <c r="D941" s="11"/>
      <c r="E941" s="11"/>
      <c r="F941" s="11"/>
    </row>
    <row r="942">
      <c r="A942" s="11"/>
      <c r="B942" s="6"/>
      <c r="C942" s="11"/>
      <c r="D942" s="11"/>
      <c r="E942" s="11"/>
      <c r="F942" s="11"/>
    </row>
    <row r="943">
      <c r="A943" s="11"/>
      <c r="B943" s="6"/>
      <c r="C943" s="11"/>
      <c r="D943" s="11"/>
      <c r="E943" s="11"/>
      <c r="F943" s="11"/>
    </row>
    <row r="944">
      <c r="A944" s="11"/>
      <c r="B944" s="6"/>
      <c r="C944" s="11"/>
      <c r="D944" s="11"/>
      <c r="E944" s="11"/>
      <c r="F944" s="11"/>
    </row>
    <row r="945">
      <c r="A945" s="11"/>
      <c r="B945" s="6"/>
      <c r="C945" s="11"/>
      <c r="D945" s="11"/>
      <c r="E945" s="11"/>
      <c r="F945" s="11"/>
    </row>
    <row r="946">
      <c r="A946" s="11"/>
      <c r="B946" s="6"/>
      <c r="C946" s="11"/>
      <c r="D946" s="11"/>
      <c r="E946" s="11"/>
      <c r="F946" s="11"/>
    </row>
    <row r="947">
      <c r="A947" s="11"/>
      <c r="B947" s="6"/>
      <c r="C947" s="11"/>
      <c r="D947" s="11"/>
      <c r="E947" s="11"/>
      <c r="F947" s="11"/>
    </row>
    <row r="948">
      <c r="A948" s="11"/>
      <c r="B948" s="6"/>
      <c r="C948" s="11"/>
      <c r="D948" s="11"/>
      <c r="E948" s="11"/>
      <c r="F948" s="11"/>
    </row>
    <row r="949">
      <c r="A949" s="11"/>
      <c r="B949" s="6"/>
      <c r="C949" s="11"/>
      <c r="D949" s="11"/>
      <c r="E949" s="11"/>
      <c r="F949" s="11"/>
    </row>
    <row r="950">
      <c r="A950" s="11"/>
      <c r="B950" s="6"/>
      <c r="C950" s="11"/>
      <c r="D950" s="11"/>
      <c r="E950" s="11"/>
      <c r="F950" s="11"/>
    </row>
    <row r="951">
      <c r="A951" s="11"/>
      <c r="B951" s="6"/>
      <c r="C951" s="11"/>
      <c r="D951" s="11"/>
      <c r="E951" s="11"/>
      <c r="F951" s="11"/>
    </row>
    <row r="952">
      <c r="A952" s="11"/>
      <c r="B952" s="6"/>
      <c r="C952" s="11"/>
      <c r="D952" s="11"/>
      <c r="E952" s="11"/>
      <c r="F952" s="11"/>
    </row>
    <row r="953">
      <c r="A953" s="11"/>
      <c r="B953" s="6"/>
      <c r="C953" s="11"/>
      <c r="D953" s="11"/>
      <c r="E953" s="11"/>
      <c r="F953" s="11"/>
    </row>
    <row r="954">
      <c r="A954" s="11"/>
      <c r="B954" s="6"/>
      <c r="C954" s="11"/>
      <c r="D954" s="11"/>
      <c r="E954" s="11"/>
      <c r="F954" s="11"/>
    </row>
    <row r="955">
      <c r="A955" s="11"/>
      <c r="B955" s="6"/>
      <c r="C955" s="11"/>
      <c r="D955" s="11"/>
      <c r="E955" s="11"/>
      <c r="F955" s="11"/>
    </row>
    <row r="956">
      <c r="A956" s="11"/>
      <c r="B956" s="6"/>
      <c r="C956" s="11"/>
      <c r="D956" s="11"/>
      <c r="E956" s="11"/>
      <c r="F956" s="11"/>
    </row>
    <row r="957">
      <c r="A957" s="11"/>
      <c r="B957" s="6"/>
      <c r="C957" s="11"/>
      <c r="D957" s="11"/>
      <c r="E957" s="11"/>
      <c r="F957" s="11"/>
    </row>
    <row r="958">
      <c r="A958" s="11"/>
      <c r="B958" s="6"/>
      <c r="C958" s="11"/>
      <c r="D958" s="11"/>
      <c r="E958" s="11"/>
      <c r="F958" s="11"/>
    </row>
    <row r="959">
      <c r="A959" s="11"/>
      <c r="B959" s="6"/>
      <c r="C959" s="11"/>
      <c r="D959" s="11"/>
      <c r="E959" s="11"/>
      <c r="F959" s="11"/>
    </row>
    <row r="960">
      <c r="A960" s="11"/>
      <c r="B960" s="6"/>
      <c r="C960" s="11"/>
      <c r="D960" s="11"/>
      <c r="E960" s="11"/>
      <c r="F960" s="11"/>
    </row>
    <row r="961">
      <c r="A961" s="11"/>
      <c r="B961" s="6"/>
      <c r="C961" s="11"/>
      <c r="D961" s="11"/>
      <c r="E961" s="11"/>
      <c r="F961" s="11"/>
    </row>
    <row r="962">
      <c r="A962" s="11"/>
      <c r="B962" s="6"/>
      <c r="C962" s="11"/>
      <c r="D962" s="11"/>
      <c r="E962" s="11"/>
      <c r="F962" s="11"/>
    </row>
    <row r="963">
      <c r="A963" s="11"/>
      <c r="B963" s="6"/>
      <c r="C963" s="11"/>
      <c r="D963" s="11"/>
      <c r="E963" s="11"/>
      <c r="F963" s="11"/>
    </row>
    <row r="964">
      <c r="A964" s="11"/>
      <c r="B964" s="6"/>
      <c r="C964" s="11"/>
      <c r="D964" s="11"/>
      <c r="E964" s="11"/>
      <c r="F964" s="11"/>
    </row>
    <row r="965">
      <c r="A965" s="11"/>
      <c r="B965" s="6"/>
      <c r="C965" s="11"/>
      <c r="D965" s="11"/>
      <c r="E965" s="11"/>
      <c r="F965" s="11"/>
    </row>
    <row r="966">
      <c r="A966" s="11"/>
      <c r="B966" s="6"/>
      <c r="C966" s="11"/>
      <c r="D966" s="11"/>
      <c r="E966" s="11"/>
      <c r="F966" s="11"/>
    </row>
    <row r="967">
      <c r="A967" s="11"/>
      <c r="B967" s="6"/>
      <c r="C967" s="11"/>
      <c r="D967" s="11"/>
      <c r="E967" s="11"/>
      <c r="F967" s="11"/>
    </row>
    <row r="968">
      <c r="A968" s="11"/>
      <c r="B968" s="6"/>
      <c r="C968" s="11"/>
      <c r="D968" s="11"/>
      <c r="E968" s="11"/>
      <c r="F968" s="11"/>
    </row>
    <row r="969">
      <c r="A969" s="11"/>
      <c r="B969" s="6"/>
      <c r="C969" s="11"/>
      <c r="D969" s="11"/>
      <c r="E969" s="11"/>
      <c r="F969" s="11"/>
    </row>
    <row r="970">
      <c r="A970" s="11"/>
      <c r="B970" s="6"/>
      <c r="C970" s="11"/>
      <c r="D970" s="11"/>
      <c r="E970" s="11"/>
      <c r="F970" s="11"/>
    </row>
    <row r="971">
      <c r="A971" s="11"/>
      <c r="B971" s="6"/>
      <c r="C971" s="11"/>
      <c r="D971" s="11"/>
      <c r="E971" s="11"/>
      <c r="F971" s="11"/>
    </row>
    <row r="972">
      <c r="A972" s="11"/>
      <c r="B972" s="6"/>
      <c r="C972" s="11"/>
      <c r="D972" s="11"/>
      <c r="E972" s="11"/>
      <c r="F972" s="11"/>
    </row>
    <row r="973">
      <c r="A973" s="11"/>
      <c r="B973" s="6"/>
      <c r="C973" s="11"/>
      <c r="D973" s="11"/>
      <c r="E973" s="11"/>
      <c r="F973" s="11"/>
    </row>
    <row r="974">
      <c r="A974" s="11"/>
      <c r="B974" s="6"/>
      <c r="C974" s="11"/>
      <c r="D974" s="11"/>
      <c r="E974" s="11"/>
      <c r="F974" s="11"/>
    </row>
    <row r="975">
      <c r="A975" s="11"/>
      <c r="B975" s="6"/>
      <c r="C975" s="11"/>
      <c r="D975" s="11"/>
      <c r="E975" s="11"/>
      <c r="F975" s="11"/>
    </row>
    <row r="976">
      <c r="A976" s="11"/>
      <c r="B976" s="6"/>
      <c r="C976" s="11"/>
      <c r="D976" s="11"/>
      <c r="E976" s="11"/>
      <c r="F976" s="11"/>
    </row>
    <row r="977">
      <c r="A977" s="11"/>
      <c r="B977" s="6"/>
      <c r="C977" s="11"/>
      <c r="D977" s="11"/>
      <c r="E977" s="11"/>
      <c r="F977" s="11"/>
    </row>
    <row r="978">
      <c r="A978" s="11"/>
      <c r="B978" s="6"/>
      <c r="C978" s="11"/>
      <c r="D978" s="11"/>
      <c r="E978" s="11"/>
      <c r="F978" s="11"/>
    </row>
    <row r="979">
      <c r="A979" s="11"/>
      <c r="B979" s="6"/>
      <c r="C979" s="11"/>
      <c r="D979" s="11"/>
      <c r="E979" s="11"/>
      <c r="F979" s="11"/>
    </row>
    <row r="980">
      <c r="A980" s="11"/>
      <c r="B980" s="6"/>
      <c r="C980" s="11"/>
      <c r="D980" s="11"/>
      <c r="E980" s="11"/>
      <c r="F980" s="11"/>
    </row>
    <row r="981">
      <c r="A981" s="11"/>
      <c r="B981" s="6"/>
      <c r="C981" s="11"/>
      <c r="D981" s="11"/>
      <c r="E981" s="11"/>
      <c r="F981" s="11"/>
    </row>
    <row r="982">
      <c r="A982" s="11"/>
      <c r="B982" s="6"/>
      <c r="C982" s="11"/>
      <c r="D982" s="11"/>
      <c r="E982" s="11"/>
      <c r="F982" s="11"/>
    </row>
    <row r="983">
      <c r="A983" s="11"/>
      <c r="B983" s="6"/>
      <c r="C983" s="11"/>
      <c r="D983" s="11"/>
      <c r="E983" s="11"/>
      <c r="F983" s="11"/>
    </row>
    <row r="984">
      <c r="A984" s="11"/>
      <c r="B984" s="6"/>
      <c r="C984" s="11"/>
      <c r="D984" s="11"/>
      <c r="E984" s="11"/>
      <c r="F984" s="11"/>
    </row>
    <row r="985">
      <c r="A985" s="11"/>
      <c r="B985" s="6"/>
      <c r="C985" s="11"/>
      <c r="D985" s="11"/>
      <c r="E985" s="11"/>
      <c r="F985" s="11"/>
    </row>
    <row r="986">
      <c r="A986" s="11"/>
      <c r="B986" s="6"/>
      <c r="C986" s="11"/>
      <c r="D986" s="11"/>
      <c r="E986" s="11"/>
      <c r="F986" s="11"/>
    </row>
    <row r="987">
      <c r="A987" s="11"/>
      <c r="B987" s="6"/>
      <c r="C987" s="11"/>
      <c r="D987" s="11"/>
      <c r="E987" s="11"/>
      <c r="F987" s="11"/>
    </row>
    <row r="988">
      <c r="A988" s="11"/>
      <c r="B988" s="6"/>
      <c r="C988" s="11"/>
      <c r="D988" s="11"/>
      <c r="E988" s="11"/>
      <c r="F988" s="11"/>
    </row>
    <row r="989">
      <c r="A989" s="11"/>
      <c r="B989" s="6"/>
      <c r="C989" s="11"/>
      <c r="D989" s="11"/>
      <c r="E989" s="11"/>
      <c r="F989" s="11"/>
    </row>
    <row r="990">
      <c r="A990" s="11"/>
      <c r="B990" s="6"/>
      <c r="C990" s="11"/>
      <c r="D990" s="11"/>
      <c r="E990" s="11"/>
      <c r="F990" s="11"/>
    </row>
    <row r="991">
      <c r="A991" s="11"/>
      <c r="B991" s="6"/>
      <c r="C991" s="11"/>
      <c r="D991" s="11"/>
      <c r="E991" s="11"/>
      <c r="F991" s="11"/>
    </row>
    <row r="992">
      <c r="A992" s="11"/>
      <c r="B992" s="6"/>
      <c r="C992" s="11"/>
      <c r="D992" s="11"/>
      <c r="E992" s="11"/>
      <c r="F992" s="11"/>
    </row>
    <row r="993">
      <c r="A993" s="11"/>
      <c r="B993" s="6"/>
      <c r="C993" s="11"/>
      <c r="D993" s="11"/>
      <c r="E993" s="11"/>
      <c r="F993" s="11"/>
    </row>
    <row r="994">
      <c r="A994" s="11"/>
      <c r="B994" s="6"/>
      <c r="C994" s="11"/>
      <c r="D994" s="11"/>
      <c r="E994" s="11"/>
      <c r="F994" s="11"/>
    </row>
    <row r="995">
      <c r="A995" s="11"/>
      <c r="B995" s="6"/>
      <c r="C995" s="11"/>
      <c r="D995" s="11"/>
      <c r="E995" s="11"/>
      <c r="F995" s="11"/>
    </row>
    <row r="996">
      <c r="A996" s="11"/>
      <c r="B996" s="6"/>
      <c r="C996" s="11"/>
      <c r="D996" s="11"/>
      <c r="E996" s="11"/>
      <c r="F996" s="11"/>
    </row>
    <row r="997">
      <c r="A997" s="11"/>
      <c r="B997" s="6"/>
      <c r="C997" s="11"/>
      <c r="D997" s="11"/>
      <c r="E997" s="11"/>
      <c r="F997" s="11"/>
    </row>
    <row r="998">
      <c r="A998" s="11"/>
      <c r="B998" s="6"/>
      <c r="C998" s="11"/>
      <c r="D998" s="11"/>
      <c r="E998" s="11"/>
      <c r="F998" s="11"/>
    </row>
    <row r="999">
      <c r="A999" s="11"/>
      <c r="B999" s="6"/>
      <c r="C999" s="11"/>
      <c r="D999" s="11"/>
      <c r="E999" s="11"/>
      <c r="F999" s="11"/>
    </row>
    <row r="1000">
      <c r="A1000" s="11"/>
      <c r="B1000" s="6"/>
      <c r="C1000" s="11"/>
      <c r="D1000" s="11"/>
      <c r="E1000" s="11"/>
      <c r="F1000" s="11"/>
    </row>
  </sheetData>
  <dataValidations>
    <dataValidation type="list" allowBlank="1" showErrorMessage="1" sqref="D2:D80">
      <formula1>"5,4,3,2,0"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36.13"/>
    <col customWidth="1" min="3" max="3" width="67.63"/>
    <col customWidth="1" min="5" max="5" width="15.5"/>
  </cols>
  <sheetData>
    <row r="1">
      <c r="A1" s="2" t="s">
        <v>0</v>
      </c>
      <c r="B1" s="2" t="s">
        <v>2</v>
      </c>
      <c r="C1" s="1" t="s">
        <v>3</v>
      </c>
      <c r="D1" s="7" t="s">
        <v>4</v>
      </c>
      <c r="E1" s="8" t="s">
        <v>246</v>
      </c>
      <c r="F1" s="9" t="s">
        <v>247</v>
      </c>
    </row>
    <row r="2">
      <c r="A2" s="2" t="s">
        <v>9</v>
      </c>
      <c r="B2" s="2" t="str">
        <f>phenopacket_based_queries_resul!C2</f>
        <v>Pregnancy-associated myocardial infarction,
probably due to spontaneous coronary-artery
dissection.</v>
      </c>
      <c r="C2" s="1" t="s">
        <v>12</v>
      </c>
      <c r="D2" s="7">
        <v>4.0</v>
      </c>
      <c r="E2" s="2" t="s">
        <v>258</v>
      </c>
      <c r="F2" s="9">
        <v>1.0</v>
      </c>
    </row>
    <row r="3">
      <c r="A3" s="2" t="s">
        <v>13</v>
      </c>
      <c r="B3" s="2" t="str">
        <f>phenopacket_based_queries_resul!C3</f>
        <v>Mycobacterium tuberculosis meningitis</v>
      </c>
      <c r="C3" s="1" t="s">
        <v>15</v>
      </c>
      <c r="D3" s="7">
        <v>2.0</v>
      </c>
      <c r="E3" s="2" t="s">
        <v>259</v>
      </c>
      <c r="F3" s="9">
        <v>8.0</v>
      </c>
    </row>
    <row r="4">
      <c r="A4" s="2" t="s">
        <v>16</v>
      </c>
      <c r="B4" s="2" t="str">
        <f>phenopacket_based_queries_resul!C4</f>
        <v>Systemic primary amyloidosis.</v>
      </c>
      <c r="C4" s="1" t="str">
        <f>phenopacket_based_queries_resul!D4</f>
        <v>Here is my response based on the provided case details:
Most Likely Diagnosis: 
1. Paraneoplastic syndrome related to Breast Carcinoma presenting with Lambert-Eaton Myasthenic Syndrome (LEMS)
Differential Diagnosis Ranked by Probability: 
1. Anti-Yo Paraneoplastic Encephalitis (a type of Paraneoplastic Neurological Syndrome)
2. Sjogren's syndrome with secondary fibromyalgia
3. Multiple Sclerosis Plexopathy
4. Giant Cell Arteritis
5. Antiphospholipid Syndrome
6. Subacute Cutaneous Lupus Erythematosus
7. Myasthenia Gravis
8. Polymyalgia Rheumatica
9. Fibromuscular Dysplasia
10. Rheumatoid Arthritis
11. Systemic Vasculitis. 
I trust that the confirmatory tests will help validate these diagnoses.</v>
      </c>
      <c r="D4" s="7">
        <v>0.0</v>
      </c>
      <c r="E4" s="2" t="s">
        <v>260</v>
      </c>
      <c r="F4" s="9">
        <v>-1.0</v>
      </c>
    </row>
    <row r="5">
      <c r="A5" s="2" t="s">
        <v>19</v>
      </c>
      <c r="B5" s="2" t="str">
        <f>phenopacket_based_queries_resul!C5</f>
        <v>Diffuse idiopathic pulmonary neuroendocrine cell hyperplasia.</v>
      </c>
      <c r="C5" s="1" t="str">
        <f>phenopacket_based_queries_resul!D5</f>
        <v>The most likely diagnosis: Churg-Strauss Syndrome (eosinophilic granulomatosis with polyangiitis)
Differential diagnoses, listed from most likely to least likely:
1. Churg-Strauss Syndrome
2. Gastroesophageal reflux disease (GERD) with associated chronic bronchitis
3. Asthma
4. Allergic rhinitis and conjunctivitis with secondary infection
5. Chronic obstructive pulmonary disease (COPD)
6. Atopic dermatitis (cause of eczema)
7. Systemic lupus erythematosus (SLE, possible cause of positive antinuclear antibody test) 
8. Sarcoidosis
9. Pulmonary fibrosis
10. Surreptitious diuretic use
11. Pneumoconiosis
12. Bronchiectasis
13. Hypereosinophilic syndrome.</v>
      </c>
      <c r="D5" s="7">
        <v>0.0</v>
      </c>
      <c r="E5" s="2" t="s">
        <v>261</v>
      </c>
      <c r="F5" s="10"/>
    </row>
    <row r="6">
      <c r="A6" s="2" t="s">
        <v>22</v>
      </c>
      <c r="B6" s="2" t="str">
        <f>phenopacket_based_queries_resul!C6</f>
        <v>Disseminated Mycobacterium bovis infection.</v>
      </c>
      <c r="C6" s="1" t="str">
        <f>phenopacket_based_queries_resul!D6</f>
        <v>Most Likely Diagnosis:
Non-Hodgkin's Lymphoma.
Differential Diagnoses:
1. Chronic lymphocytic leukemia
2. Multiple myeloma
3. Hodgkin's lymphoma
4. Acute myeloid leukemia
5. Liver cirrhosis secondary to alcoholic liver disease 
6. Liver cirrhosis secondary to viral hepatitis
7. Gaucher's disease
8. Tuberculosis
9. Sarcoidosis
10. Metastatic cancer</v>
      </c>
      <c r="D6" s="7">
        <v>3.0</v>
      </c>
      <c r="E6" s="2" t="s">
        <v>262</v>
      </c>
      <c r="F6" s="9">
        <v>8.0</v>
      </c>
    </row>
    <row r="7">
      <c r="A7" s="2" t="s">
        <v>25</v>
      </c>
      <c r="B7" s="2" t="str">
        <f>phenopacket_based_queries_resul!C7</f>
        <v>Lymphoplasmacytic lymphoma of the central nervous system (Bing–Neel syndrome).</v>
      </c>
      <c r="C7" s="1" t="str">
        <f>phenopacket_based_queries_resul!D7</f>
        <v>Most likely diagnosis: Chronic Variable Immunodeficiency (CVID)
Differential diagnosis:
1. Chronic Variable Immunodeficiency (CVID)
2. Generalized anxiety disorder
3. Seasonal allergic rhinitis
4. Ocular pterygium
5. Post-concussion syndrome
6. Peripheral neuropathy
7. Food allergy leading to anaphylactic shock
8. Subclinical depression
9. Folate deficiency anaemia
10. Ocular migraine
11. Blepharoptosis due to ophthalmic nerve palsy
12. Ocular herpes zoster
13. Ptosis associated with myasthenia gravis
14. Subconjunctival hemorrhage due to high blood pressure 
15. T-cell immunodeficiency
16. Post-traumatic stress disorder (PTSD) 
17. Multiple Sclerosis (MS) 
18. Essential thrombocythemia
19. Glaucoma
20. Secondary immunodeficiency due to medication
21. Chronic fatigue syndrome
22. Major depressive disorder 
23. Subconjunctival hemorrhage due to eye injury 
24. Subclinical hypothyroidism
25. Seasonal affective disorder 
26. Alcoholism
27. Vitamin B deficiency neuropathy 
28. Idiopathic intracranial hypertension 
29. Dry eye syndrome 
30. Episodic cluster headache 
31. Subconjunctival hemorrhage related to anticoagulant treatment
32. Central serous retinopathy
33. Systemic lupus erythematosus (SLE)
34. Folic acid deficiency secondary to alcohol abuse
35. Pterygium induced by UV or wind exposure 
36. Rare genetic disorders of the immune system.</v>
      </c>
      <c r="D7" s="7">
        <v>0.0</v>
      </c>
      <c r="E7" s="2" t="s">
        <v>263</v>
      </c>
      <c r="F7" s="9">
        <v>-1.0</v>
      </c>
    </row>
    <row r="8">
      <c r="A8" s="2" t="s">
        <v>28</v>
      </c>
      <c r="B8" s="2" t="str">
        <f>phenopacket_based_queries_resul!C8</f>
        <v>Meningococcal purpura fulminans.</v>
      </c>
      <c r="C8" s="1" t="str">
        <f>phenopacket_based_queries_resul!D8</f>
        <v>Based on the presented signs and symptoms, the most likely diagnosis:
Acute Respiratory Distress Syndrome (ARDS) secondary to Pneumonia (possibly bacterial in nature given the presence of chills and potential meningitis).
Differential Diagnosis, ranked by probability:
1. Acute Respiratory Distress Syndrome (ARDS) secondary to Pneumonia.
2. Chronic obstructive pulmonary disease (COPD) exacerbated by Pneumonia.
3. Congestive Heart Failure (CHF) with secondary Pulmonary Edema.
4. Severe Sepsis or Septic Shock, possibly due to Meningococcal Meningitis. 
5. Viral illness such as severe Influenza or COVID-19.
6. Pulmonary Embolism (PE) with infarction.
7. Aspiration pneumonia due to alcoholism.
8. Myxedema coma due to severe Hypothyroidism.
9. Guillain-Barré Syndrome.
10. Systemic Lupus Erythematosus (SLE) with Lupus Nephritis.
11. Neuroleptic Malignant Syndrome (possible drug-induced).
12. Acute exposure to toxic substances or overdose. 
The expected tests to confirm a diagnosis in this case administration would likely consist of a full blood profile (including a blood culture), chest x-ray, echocardiogram, pulmonary function test, thyroid function tests, and a spinal tap for potential bacterial meningitis. A consultation with a psychiatrist might also be beneficial given the presence of anxiety and depression.</v>
      </c>
      <c r="D8" s="7">
        <v>3.0</v>
      </c>
      <c r="E8" s="2" t="s">
        <v>264</v>
      </c>
      <c r="F8" s="9">
        <v>4.0</v>
      </c>
    </row>
    <row r="9">
      <c r="A9" s="2" t="s">
        <v>31</v>
      </c>
      <c r="B9" s="2" t="str">
        <f>phenopacket_based_queries_resul!C9</f>
        <v>Intrahepatic cholangiocarcinoma.</v>
      </c>
      <c r="C9" s="1" t="str">
        <f>phenopacket_based_queries_resul!D9</f>
        <v>Most Likely Diagnosis: 
Acute pancreatitis secondary to biliary obstruction due to cholangiocarcinoma.
Differential Diagnosis:
1. Acute pancreatitis secondary to biliary obstruction due to cholangiocarcinoma
2. Choledocholithiasis leading to acute cholecystitis or acute cholangitis
3. Acute cholecystitis related to cholangiocarcinoma
4. Cholangitis due to biliary obstruction from cholangiocarcinoma
5. Acute peritonitis secondary to perforated peptic ulcer causing acute abdomen and back pain
6. Acute renal colic due to urolithiasis causing back pain
7. Pyelonephritis or other renal pathology causing back pain
8. Spinal disc herniation causing acute back pain
9. Abdominal aortic aneurysm causing back pain
10. Malignant spinal cord compression due to metastasis of cholangiocarcinoma.
11. Pulmonary embolism, presenting with acute abdomen and back pain
12. Acute myocardial infarction, presenting atypically with acute abdomen and back pain.</v>
      </c>
      <c r="D9" s="7">
        <v>5.0</v>
      </c>
      <c r="E9" s="2" t="s">
        <v>265</v>
      </c>
      <c r="F9" s="9">
        <v>1.0</v>
      </c>
    </row>
    <row r="10">
      <c r="A10" s="2" t="s">
        <v>34</v>
      </c>
      <c r="B10" s="2" t="str">
        <f>phenopacket_based_queries_resul!C10</f>
        <v>Pheochromocytoma</v>
      </c>
      <c r="C10" s="1" t="str">
        <f>phenopacket_based_queries_resul!D10</f>
        <v>Most Likely Diagnosis: Pheochromocytoma (adrenal gland tumor)
Differential Diagnosis, from most likely to least likely:
1. Pheochromocytoma (adrenal gland tumor)
2. Renal artery stenosis leading to hypertension
3. Cluster headache syndrome
4. Acute glaucoma
5. Eclampsia
6. Hyperthyroidism including Grave's Disease
7. Cushing's syndrome
8. Adrenal cortex cancer
9. Congenital adrenal hyperplasia
10. Acute alcohol withdrawal
11. Quadriplegic upper extremity pains secondary to spasticity
12. Hypokalemic periodic paralysis
13. Panic disorder
14. Carcinoid syndrome
15. Renal parenchymal disease
16. Pheochromocytoma secondary to Von Hippel-Lindau disease
17. Malignant hypertension
18. Polycystic ovary syndrome
19. Essential hypertension
20. Neuroblastoma, particularly paraneoplastic syndrome.</v>
      </c>
      <c r="D10" s="7">
        <v>5.0</v>
      </c>
      <c r="E10" s="15" t="s">
        <v>266</v>
      </c>
      <c r="F10" s="2">
        <v>1.0</v>
      </c>
    </row>
    <row r="11">
      <c r="A11" s="2" t="s">
        <v>37</v>
      </c>
      <c r="B11" s="2" t="str">
        <f>phenopacket_based_queries_resul!C11</f>
        <v>Normal pressure hydrocephalus.</v>
      </c>
      <c r="C11" s="1" t="str">
        <f>phenopacket_based_queries_resul!D11</f>
        <v>Most Likely Diagnosis: Normal Pressure Hydrocephalus 
Differential Diagnosis (ranked from most likely to least likely):
1. Normal Pressure Hydrocephalus 
2. Cervical Myelopathy due to Spinal Canal Stenosis
3. Parkinson’s Disease (Parkinson's Plus Syndrome)
4. Multiple Sclerosis
5. Lewy Body Dementia
6. Cerebellar Ataxia
7. Alzheimer's Disease
8. Frontotemporal Dementia
9. Orthostatic Hypotension
10. Primary Progressive Multiple Sclerosis
11. Neurosyphilis
12. Binswanger's Disease
13. Multiple System Atrophy
14. Progressive Supranuclear Palsy
15. Wilson's Disease</v>
      </c>
      <c r="D11" s="7">
        <v>5.0</v>
      </c>
      <c r="E11" s="15" t="s">
        <v>266</v>
      </c>
      <c r="F11" s="2">
        <v>1.0</v>
      </c>
    </row>
    <row r="12">
      <c r="A12" s="2" t="s">
        <v>40</v>
      </c>
      <c r="B12" s="2" t="str">
        <f>phenopacket_based_queries_resul!C12</f>
        <v>Bartonella henselae infection (cat scratch disease).</v>
      </c>
      <c r="C12" s="1" t="str">
        <f>phenopacket_based_queries_resul!D12</f>
        <v>Based on these symptoms, my most likely diagnosis would be:
1. Systemic Lupus Erythematosus
Differential Diagnosis list, ranked from most likely to least likely:
1. Systemic Lupus Erythematosus
2. HIV/ AIDS 
3. Common Variable Immunodeficiency
4. Sarcoidosis
5. Tuberculosis
6. Crigler-Najjar Syndrome
7. Addison's disease
8. Chronic Kidney Disease 
9. Vibrio vulnificus infection
10. Hashimoto's thyroiditis 
11. Multiple Sclerosis
12. Neurosyphilis
13. Erdheim-Chester Disease
14. Wilson's Disease
15. Myelodysplastic syndromes.</v>
      </c>
      <c r="D12" s="7">
        <v>0.0</v>
      </c>
      <c r="E12" s="2" t="s">
        <v>267</v>
      </c>
      <c r="F12" s="9">
        <v>-1.0</v>
      </c>
    </row>
    <row r="13">
      <c r="A13" s="2" t="s">
        <v>43</v>
      </c>
      <c r="B13" s="2" t="str">
        <f>phenopacket_based_queries_resul!C13</f>
        <v>Varicella–zoster virus infection.</v>
      </c>
      <c r="C13" s="1" t="str">
        <f>phenopacket_based_queries_resul!D13</f>
        <v>Most likely diagnosis: Paraneoplastic syndrome associated with testicular cancer, such as a gonadotropin-secreting germ cell tumor.
Differential diagnosis:
1. Testicular cancer with associated paraneoplastic syndrome
2. Lymphoma with paraneoplastic syndrome
3. Klinefelter syndrome
4. Immunodeficiency diseases like HIV/AIDS
5. Age-related diseases like benign prostatic hyperplasia, cataract, and macular degeneration
6. Allergic responses possibly leading to conjunctival hyperemia, chemosis, allergic rhinitis, and skin rash
7. Depression due to chronic diseases and age
8. Cutaneous side effect due to cancer treatments
9. Other neoplastic diseases like skin cancer
10. Advanced age-related conditions with multiple comorbidities.</v>
      </c>
      <c r="D13" s="7">
        <v>0.0</v>
      </c>
      <c r="E13" s="2" t="s">
        <v>268</v>
      </c>
      <c r="F13" s="9">
        <v>-1.0</v>
      </c>
    </row>
    <row r="14">
      <c r="A14" s="2" t="s">
        <v>46</v>
      </c>
      <c r="B14" s="2" t="str">
        <f>phenopacket_based_queries_resul!C14</f>
        <v>Nodular follicular thyroid neoplasm with a somatic NRAS mutation.</v>
      </c>
      <c r="C14" s="1" t="str">
        <f>phenopacket_based_queries_resul!D14</f>
        <v>This case presentation is not sufficient to provide a diagnosis. The only notable factor is maternal diabetes, which indicates that the infant belongs to a mother who has diabetes. This can cause risks and complications for the newborn such as macrosomia, neonatal hypoglycemia, or birth trauma. However, without any other symptoms, specific signs, or further details, it is not possible to provide a diagnosis or an appropriate differential diagnosis. It is crucial to have specific symptoms, clinical findings, and information about physical examination, personal history, and family history to propose a reliable diagnosis.</v>
      </c>
      <c r="D14" s="7" t="s">
        <v>248</v>
      </c>
      <c r="E14" s="6"/>
      <c r="F14" s="10"/>
    </row>
    <row r="15">
      <c r="A15" s="2" t="s">
        <v>49</v>
      </c>
      <c r="B15" s="2" t="str">
        <f>phenopacket_based_queries_resul!C15</f>
        <v>Final diagnosis - Babesiosis
Pathological diagnosis - Babesiosis-induced hemolytic anemia</v>
      </c>
      <c r="C15" s="1" t="str">
        <f>phenopacket_based_queries_resul!D15</f>
        <v>Given the symptoms and test results presented, the most likely diagnosis is Paraneoplastic syndrome due to lung cancer.
Here is my differential diagnosis in order of probability:
1. Paraneoplastic syndromes due to lung cancer
2. B-cell lymphoma
3. Multiple myeloma
4. Metastatic carcinoma
5. Sezary syndrome
6. Hodgkin lymphoma 
7. Iron-deficiency anemia 
8. Chronic hepatic disease  
9. Endocarditis
10. Gastric lymphoma.</v>
      </c>
      <c r="D15" s="7">
        <v>0.0</v>
      </c>
      <c r="E15" s="2" t="s">
        <v>269</v>
      </c>
      <c r="F15" s="9">
        <v>-1.0</v>
      </c>
    </row>
    <row r="16">
      <c r="A16" s="2" t="s">
        <v>52</v>
      </c>
      <c r="B16" s="2" t="str">
        <f>phenopacket_based_queries_resul!C16</f>
        <v>Lactic acidosis due to toxic effects from metfor-
min use.</v>
      </c>
      <c r="C16" s="1" t="str">
        <f>phenopacket_based_queries_resul!D16</f>
        <v>Most Likely Diagnosis: 
Congestive Heart Failure (CHF) with a comorbid complication of Cardiorenal Syndrome.
Differential Diagnosis (from most to least probable):
1. Cardiorenal Syndrome - Presence of heart failure, reduced ejection fraction, acute kidney injury, edema, and hypertension could be suggestive.
2. Chronic Kidney Disease (CKD) - Diabetes mellitus and hypertension could have damaged kidneys over time leading to edema, and acute kidney injury.
3. Sepsis secondary to Pneumonia - The pneumonia could have resulted in overwhelming infection leading to sepsis, could explain the fever, renal failure, and respiratory distress.
4. Decompensated heart failure - The congestive heart failure might have worsened leading to acute decompensation causing the edema, respiratory distress and reduced ejection fraction.
5. Chronic Obstructive Pulmonary Disease (COPD) exacerbation - The presence of obstructive sleep apnea could indicate underlying COPD, which in advanced stages could lead to heart failure, pulmonary hypertension and respiratory failure.
6. Thyrotoxicosis (Hyperthyroidism) - It could manifest as atrial fibrillation, heart failure, increased body weight and reduced ejection fraction.
7. Multiple System Atrophy (Shy-Drager syndrome) - This could cause various symptoms like falls, autonomic failure such as hypertension, sleep apnea, respiratory failure and early-onset hypertension.
8. Liver failure secondary to congestive hepatopathy - Symptoms like abdominal cramps, nausea, and edema might be related.
9. Ischemic Heart Disease - Left untreated can lead to heart failure, kidney injury, hypertension and atrial fibrillation.
10. Chronic pancreatitis - Diabetes mellitus, abdominal cramps, nausea, and obstructive sleep apnea could be an unusual manifestation.
11. Amyloidosis - Could be causing the heart failure, diabetes, atrial fibrillation, and kidney injury.</v>
      </c>
      <c r="D16" s="7">
        <v>0.0</v>
      </c>
      <c r="E16" s="2" t="s">
        <v>270</v>
      </c>
      <c r="F16" s="9">
        <v>-1.0</v>
      </c>
    </row>
    <row r="17">
      <c r="A17" s="2" t="s">
        <v>55</v>
      </c>
      <c r="B17" s="2" t="str">
        <f>phenopacket_based_queries_resul!C17</f>
        <v>Staphylococcus aureus bacteremia and infection of a
vascular graft.</v>
      </c>
      <c r="C17" s="1" t="str">
        <f>phenopacket_based_queries_resul!D17</f>
        <v>The most likely diagnosis:
1. Infectious aortitis
Robust differential diagnosis:
1. Infectious aortitis, possibly secondary to Salmonella or Staphylococcus aureus
2. Abdominal aortic aneurysm rupture complicated by systemic infection
3. Vasculitis, such as Giant cell arteritis or Takayasu's arteritis
4. Intra-abdominal abscess formation, possibly secondary to appendicitis or diverticulitis
5. Pancreatitis with secondary infection
6. Sepsis secondary to urinary tract infection 
7. Bacterial endocarditis with aneurysm formation
8. Marfan syndrome leading to aortic aneurysm and systemic symptoms due to associated conditions
9. Non-infectious aortic inflammation, such as non-infectious aortitis
10. Systemic lupus erythematosus which can involve both visceral and vascular inflammation
11. Aortic dissection with secondary infection.
12. Congenital connective tissue disorders like Ehlers-Danlos syndrome leading to aortic aneurysms. 
13. Syphilitic aortitis (although much less likely given demographic).
14. Abdominal malignancy with secondary infection causing fever, nausea, vomiting, and chills.</v>
      </c>
      <c r="D17" s="7">
        <v>5.0</v>
      </c>
      <c r="E17" s="2" t="s">
        <v>271</v>
      </c>
      <c r="F17" s="9">
        <v>1.0</v>
      </c>
    </row>
    <row r="18">
      <c r="A18" s="2" t="s">
        <v>58</v>
      </c>
      <c r="B18" s="2" t="str">
        <f>phenopacket_based_queries_resul!C18</f>
        <v>Clinical diagnosis: Acquired clotting-factor inhibitor
Pathological diagnosis: Acquired factor VIII inhibitor.
Final diagnosis: Acquired factor VIII inhibitor.</v>
      </c>
      <c r="C18" s="1" t="str">
        <f>phenopacket_based_queries_resul!D18</f>
        <v>Most likely diagnosis: Antiphospholipid syndrome 
Differential diagnosis ranked by probability:
1. Cushing's syndrome
2. Polycythemia vera
3. Atheroembolic disease
4. Paraproteinemic disorders
5. Waldenstrom's macroglobulinemia
6. Hemolytic uremic syndrome
7. Thrombotic thrombocytopenic purpura
8. Systemic lupus erythematosus
9. Diabetes mellitus type 2
10. Coagulation factor deficiency
11. Chronic venous insufficiency.</v>
      </c>
      <c r="D18" s="7">
        <v>0.0</v>
      </c>
      <c r="E18" s="2" t="s">
        <v>272</v>
      </c>
      <c r="F18" s="9">
        <v>-1.0</v>
      </c>
    </row>
    <row r="19">
      <c r="A19" s="2" t="s">
        <v>61</v>
      </c>
      <c r="B19" s="2" t="str">
        <f>phenopacket_based_queries_resul!C19</f>
        <v>Final diagnosis: Pneumonia associated with severe acute respiratory syndrome coronavirus 2 (SARS-CoV-2) infection and acute pulmonary embolism.</v>
      </c>
      <c r="C19" s="1" t="str">
        <f>phenopacket_based_queries_resul!D19</f>
        <v>Most Likely Diagnosis:
Pneumonia
Differential Diagnoses:
1. Pneumonia
2. Chronic obstructive pulmonary disease (COPD) exacerbation
3. Congestive heart failure (CHF)
4. Pulmonary embolism
5. Myocardial infarction (MI)
6. Lung cancer
7. Tuberculosis
8. Pulmonary edema
9. Pleurisy
10. Acute bronchitis
11. Atelectasis
12. Pulmonary fibrosis.</v>
      </c>
      <c r="D19" s="7">
        <v>5.0</v>
      </c>
      <c r="E19" s="6"/>
      <c r="F19" s="9">
        <v>1.0</v>
      </c>
    </row>
    <row r="20">
      <c r="A20" s="2" t="s">
        <v>64</v>
      </c>
      <c r="B20" s="2" t="str">
        <f>phenopacket_based_queries_resul!C20</f>
        <v>Delayed posthypoxic leukoencephalopathy.</v>
      </c>
      <c r="C20" s="1" t="str">
        <f>phenopacket_based_queries_resul!D20</f>
        <v>Most likely diagnosis: Paraneoplastic neurological syndrome secondary to squamous cell carcinoma of the tongue
Differential Diagnosis (from most likely to least likely):
1. Paraneoplastic neurological syndrome secondary to squamous cell carcinoma of the tongue
2. Metastatic squamous cell carcinoma (brain metastasis)
3. Central nervous system infection (like meningitis or encephalitis)
4. Neurodegenerative disorders (such as Alzheimer's or Parkinson's disease)
5. Hypoxic-ischemic encephalopathy (secondary to aspiration pneumonia)
6. Hyperactive delirium secondary to acute medical illness
7. Cervical Spondylosis causing cervical myelopathy
8. Myasthenia gravis
9. Guillain-Barre syndrome
10. Multiple Sclerosis
11. Alcohol-related brain damage
12. Vitamin B12 deficiency neuropathy
13. Critical illness polyneuropathy/myopathy 
14. Hypothyroidism causing peripheral neuropathy 
15. Conversion disorder 
16. Vascular dementia due to chronic ischemia
17. Neurosyphilis.</v>
      </c>
      <c r="D20" s="7">
        <v>3.0</v>
      </c>
      <c r="E20" s="2" t="s">
        <v>273</v>
      </c>
      <c r="F20" s="9">
        <v>5.0</v>
      </c>
    </row>
    <row r="21">
      <c r="A21" s="2" t="s">
        <v>67</v>
      </c>
      <c r="B21" s="2" t="str">
        <f>phenopacket_based_queries_resul!C21</f>
        <v>Cerebellar ataxia, neuropathy, and vestibular
areflexia syndrome due to a biallelic expansion
in RFC1.</v>
      </c>
      <c r="C21" s="1" t="str">
        <f>phenopacket_based_queries_resul!D21</f>
        <v>Most Likely Diagnosis: 
Multiple System Atrophy (MSA)
Differential Diagnosis:
1. Multiple System Atrophy (MSA)
2. Parkinson's Disease 
3. Cerebrovascular Disease  
4. Diabetic Autonomic Neuropathy
5. Normal Pressure Hydrocephalus
6. Progressive Supranuclear Palsy
7. Lewy Body Dementia 
8. Spinocerebellar Ataxia
9. Vascular Parkinsonism
10. Metabolic or Nutritional Disorders such as vitamin B12 deficiency 
11. Creutzfeldt-Jakob Disease</v>
      </c>
      <c r="D21" s="7">
        <v>2.0</v>
      </c>
      <c r="E21" s="2" t="s">
        <v>274</v>
      </c>
      <c r="F21" s="9">
        <v>8.0</v>
      </c>
    </row>
    <row r="22">
      <c r="A22" s="2" t="s">
        <v>70</v>
      </c>
      <c r="B22" s="2" t="str">
        <f>phenopacket_based_queries_resul!C22</f>
        <v>Listeria monocytogenes bacteremia resulting in loss of fetus.</v>
      </c>
      <c r="C22" s="1" t="str">
        <f>phenopacket_based_queries_resul!D22</f>
        <v>Based on the provided information, my most likely diagnosis is Neurologic Lyme Disease.
The robust differential diagnosis, ranked by their probability is as follows:
1. Neurologic Lyme Disease
2. Tuberculous Meningitis
3. Enteroviral Meningitis
4. Systemic Lupus Erythematosus (lupus)
5. Neurosarcoidosis
6. Viral Encephalitis
7. Meningococcal Meningitis
8. Brucellosis
9. Rocky Mountain Spotted Fever
10. Bacterial Endocarditis.</v>
      </c>
      <c r="D22" s="7">
        <v>2.0</v>
      </c>
      <c r="E22" s="2" t="s">
        <v>275</v>
      </c>
      <c r="F22" s="9">
        <v>-1.0</v>
      </c>
    </row>
    <row r="23">
      <c r="A23" s="2" t="s">
        <v>73</v>
      </c>
      <c r="B23" s="2" t="str">
        <f>phenopacket_based_queries_resul!C23</f>
        <v>Cerebral amyloid angiopathy–related inflam-
mation.</v>
      </c>
      <c r="C23" s="1" t="str">
        <f>phenopacket_based_queries_resul!D23</f>
        <v>As Dr. GPT-4, here is my evaluation:
Most likely diagnosis:
Multiple Sclerosis 
Differential diagnosis (ranked from most likely to least likely):
1. Multiple Sclerosis
2. HIV associated neurocognitive disorder
3. Central nervous system lymphoma
4. Systemic Lupus Erythematosus (SLE) with Neuropsychiatric manifestations
5. Neuro-Behcet's disease
6. Neurosarcoidosis
7. Progressive Multifocal Leukoencephalopathy (PML)
8. CNS Vasculitis
9. Glioma
10. Neurosyphilis
11. Lyme Neuroborreliosis
12. Neuro-Whipple's disease </v>
      </c>
      <c r="D23" s="7">
        <v>0.0</v>
      </c>
      <c r="E23" s="6"/>
      <c r="F23" s="9">
        <v>-1.0</v>
      </c>
    </row>
    <row r="24">
      <c r="A24" s="2" t="s">
        <v>76</v>
      </c>
      <c r="B24" s="2" t="str">
        <f>phenopacket_based_queries_resul!C24</f>
        <v>Cytomegalovirus-induced immune thrombocy-
topenia.</v>
      </c>
      <c r="C24" s="1" t="str">
        <f>phenopacket_based_queries_resul!D24</f>
        <v>Considering the symptoms, my most likely diagnosis is:
Primary Systemic AL Amyloidosis
Here's a list of potential diagnoses ranked by likelihood:
1. Primary Systemic AL Amyloidosis
2. Multiple Myeloma
3. Henoch-Schonlein Purpura
4. Granulomatosis with Polyangiitis (GPA)
5. Systemic Lupus Erythematosus
6. Thrombotic Thrombocytopenic Purpura
7. Microscopic Polyangiitis
8. Polyarteritis Nodosa
9. Essential Thrombocythemia
10. Goodpasture Syndrome
11. Behcet Syndrome
12. Sjogren Syndrome
13. Paroxysmal Nocturnal Hemoglobinuria.</v>
      </c>
      <c r="D24" s="7">
        <v>2.0</v>
      </c>
      <c r="E24" s="2" t="s">
        <v>276</v>
      </c>
      <c r="F24" s="10"/>
    </row>
    <row r="25">
      <c r="A25" s="2" t="s">
        <v>79</v>
      </c>
      <c r="B25" s="2" t="str">
        <f>phenopacket_based_queries_resul!C25</f>
        <v>Acute human immunodeficiency virus type 1
infection.</v>
      </c>
      <c r="C25" s="1" t="str">
        <f>phenopacket_based_queries_resul!D25</f>
        <v>Most likely diagnosis: 
Lyme Neuroborreliosis
Differential diagnosis:
1. Lyme Neuroborreliosis 
2. Multiple Sclerosis 
3. Polymyositis 
4. Subacute Bacterial Endocarditis 
5. Hypothyroidism 
6. Meningitis 
7. Encephalitis 
8. Guillain-Barré Syndrome 
9. Autoimmune Encephalitis 
10. Primary Central Nervous System Lymphoma 
11. Secondary Metastasis to Brain 
12. Myasthenia Gravis 
13. Metabolic Encephalopathy 
14. Normal Pressure Hydrocephalus 
15. Creutzfeldt-Jakob Disease 
16. West Nile Encephalitis 
17. Tuberculosis 
18. HIV-related cognitive impairment.</v>
      </c>
      <c r="D25" s="7">
        <v>0.0</v>
      </c>
      <c r="E25" s="2" t="s">
        <v>277</v>
      </c>
      <c r="F25" s="9">
        <v>-1.0</v>
      </c>
    </row>
    <row r="26">
      <c r="A26" s="2" t="s">
        <v>82</v>
      </c>
      <c r="B26" s="2" t="str">
        <f>phenopacket_based_queries_resul!C26</f>
        <v>Hereditary hemochromatosis.</v>
      </c>
      <c r="C26" s="1" t="str">
        <f>phenopacket_based_queries_resul!D26</f>
        <v>Most Likely Diagnosis:
Hypothyroidism
Differential Diagnosis:
1. Hypothyroidism
2. Chronic kidney disease
3. Congestive heart failure
4. Iron deficiency anemia
5. Liver cirrhosis
6. Addison’s disease
7. Rheumatoid arthritis
8. Multiple myeloma
9. Systemic lupus erythematosus
10. Sarcoidosis
11. Chronic obstructive pulmonary disease
12. Melanoma (based on the presence of a nevus)
13. Osteoarthritis (based on knee pain)
14. Polycystic ovary syndrome (although the patient is male, this is included as a differential to consider hormonal imbalances).
15. Diabetes mellitus type 2
16. Cushing's syndrome 
17. Non-Hodgkin Lymphoma
18. Alzheimer's Disease (based on dementia) 
19. HIV/AIDS.
20. Pneumocystis jirovecii pneumonia
21. Gout (based on knee pain)
22. Obesity hypoventilation syndrome
23. Congenital adrenal hyperplasia
24. Prostate cancer (considering age and decreased libido) 
25. Obstructive sleep apnea.</v>
      </c>
      <c r="D26" s="7">
        <v>0.0</v>
      </c>
      <c r="E26" s="2" t="s">
        <v>278</v>
      </c>
      <c r="F26" s="9">
        <v>-1.0</v>
      </c>
    </row>
    <row r="27">
      <c r="A27" s="2" t="s">
        <v>85</v>
      </c>
      <c r="B27" s="2" t="str">
        <f>phenopacket_based_queries_resul!C27</f>
        <v>Relapsed acute myeloid leukemia (with wild-type NPM1 and newly identified internal tandem duplication mutation in FLT3).</v>
      </c>
      <c r="C27" s="1" t="str">
        <f>phenopacket_based_queries_resul!D27</f>
        <v>Given the provided information, here are the most likely diagnosis and the differential diagnoses:
Most Likely Diagnosis:
1. Chemotherapy-induced nausea, vomiting, and abdominal pain due to Acute Myeloid Leukemia (AML) treatment.
Robust Differential Diagnoses:
1. Cholecystitis - Symptoms may be exacerbated due to potential hepatotoxic effects of AML or chemotherapy treatment.
2. Medication-induced nausea, vomiting and pain - Possible secondary effects of medications taken for AML.
3. Infection/sepsis - Patients with AML have compromised immune systems, which makes them vulnerable to a variety of infections.
4. Gastroenteritis - May present similarly and nausea/vomiting/pain could be caused by viral or bacterial infection.
5. Pancreatitis - A possible complication from the chemotherapy treatment.
6. Bowel obstruction - Could be related to drugs used in treatment regime or due to concomitant conditions.
7. Peptic ulcer disease - Stress and certain medications for chemotherapy can increase the risk.</v>
      </c>
      <c r="D27" s="7">
        <v>5.0</v>
      </c>
      <c r="E27" s="2" t="s">
        <v>279</v>
      </c>
      <c r="F27" s="9">
        <v>1.0</v>
      </c>
    </row>
    <row r="28">
      <c r="A28" s="2" t="s">
        <v>88</v>
      </c>
      <c r="B28" s="2" t="str">
        <f>phenopacket_based_queries_resul!C28</f>
        <v>Fear associated with coronavirus disease 2019
(Covid-19), causing suicidal ideation.</v>
      </c>
      <c r="C28" s="1" t="str">
        <f>phenopacket_based_queries_resul!D28</f>
        <v>Most Likely Diagnosis: COVID-19 (SARS-CoV-2 infection)
Differential Diagnoses (Ranked):
1. COVID-19 (SARS-CoV-2 infection)
2. Influenza (Flu)
3. Pneumonia (non-COVID-19)
4. SARS/MERS
5. Anxiety Disorder with somatic symptoms
6. Major Depressive Disorder with somatic symptoms
7. Chronic Fatigue Syndrome
8. Lyme Disease
9. HIV Initial Infection Stage
10. Tuberculosis
11. Mononucleosis (Epstein-Barr virus)
12. Community-acquired pneumonia
13. Generalized Anxiety Disorder
14. Panic Disorder
15. Migraine (Chronic)
16. Systemic Lupus Erythematosus
17. Chronic Obstructive Pulmonary Disease (COPD)
18. Gastroenteritis 
19. Postural Orthostatic Tachycardia syndrome
20. Middle East Respiratory Syndrome (MERS-CoV)
21. Asthma with a respiratory tract infection
22. Viral syndrome
23. Bronchitis
24. Gastroparesis
25. Guillain-Barre Syndrome
26. Multiple Sclerosis
27. Meniere's Disease
28. Autonomic Dysfunction
29. Grave's Disease
30. Myasthenia Gravis
31. Addison’s Disease.</v>
      </c>
      <c r="D28" s="7">
        <v>4.0</v>
      </c>
      <c r="E28" s="2" t="s">
        <v>280</v>
      </c>
      <c r="F28" s="9">
        <v>5.0</v>
      </c>
    </row>
    <row r="29">
      <c r="A29" s="2" t="s">
        <v>91</v>
      </c>
      <c r="B29" s="2" t="str">
        <f>phenopacket_based_queries_resul!C29</f>
        <v>Systemic juvenile idiopathic arthritis.</v>
      </c>
      <c r="C29" s="1" t="str">
        <f>phenopacket_based_queries_resul!D29</f>
        <v>Most Likely Diagnosis:
Myasthenia Gravis
Differential Diagnoses ordered by their likelihood:
1. Myasthenia Gravis
2. Congenital Myasthenic Syndrome
3. Lambert-Eaton Syndrome
4. Hyper IgM Syndrome
5. Congenital Muscular Dystrophy
6. Pancreatic Cancer
7. Hypothyroidism
8. Autism Spectrum Disorder
9. Down Syndrome
10. Neonatal Myasthenia Gravis
11. Neuroblastoma
12. Sjogren's Syndrome
13. Miller Fisher Syndrome
14. Kearns-Sayre Syndrome
15. Chronic Fatigue Syndrome
16. Chronic Granulomatous Disease
17. Breast Carcinoma (very unlikely, more of a coincidental finding than causative)
18. Cystic Fibrosis
19. Duchenne Muscular Dystrophy
20. Rare syndromic/non-syndromic genetic disorders
21. Acute disseminated encephalomyelitis (ADEM)
22. Guillain-Barré Syndrome
23. Rhabdomyolysis.</v>
      </c>
      <c r="D29" s="7">
        <v>0.0</v>
      </c>
      <c r="E29" s="2" t="s">
        <v>281</v>
      </c>
      <c r="F29" s="9">
        <v>-1.0</v>
      </c>
    </row>
    <row r="30">
      <c r="A30" s="2" t="s">
        <v>94</v>
      </c>
      <c r="B30" s="2" t="str">
        <f>phenopacket_based_queries_resul!C30</f>
        <v>Vascular Ehlers–Danlos syndrome.</v>
      </c>
      <c r="C30" s="1" t="str">
        <f>phenopacket_based_queries_resul!D30</f>
        <v>Based on the presented symptoms, my most likely diagnosis is Migraines.
For the differential diagnosis, ranked on the basis of their probability, is as follows:
1. Migraines
2. Middle Ear Infection
3. Meniere's disease
4. Vestibular Neuronitis
5. Transient Ischemic Attack (TIA)
6. Acoustic Neuroma
7. Labyrinthitis
8. Multiple Sclerosis
9. Cerebral Aneurysm
10. Brain Tumour
11. Hypertension
12. Diabetic Neuropathy
13. Postural orthostatic tachycardia syndrome (POTS)
14. Motion sickness.</v>
      </c>
      <c r="D30" s="7">
        <v>0.0</v>
      </c>
      <c r="E30" s="2" t="s">
        <v>282</v>
      </c>
      <c r="F30" s="9">
        <v>-1.0</v>
      </c>
    </row>
    <row r="31">
      <c r="A31" s="2" t="s">
        <v>97</v>
      </c>
      <c r="B31" s="2" t="str">
        <f>phenopacket_based_queries_resul!C31</f>
        <v>Severe acquired aplastic anemia after infection with severe acute respiratory syndrome coronavirus 2.</v>
      </c>
      <c r="C31" s="1" t="str">
        <f>phenopacket_based_queries_resul!D31</f>
        <v>Based on this case, my most likely diagnosis is:
Platelet function disorder due to hyperlipidemia-induced aplastic anemia.
The list of differential diagnoses, ranked by their probability is as follows:
1. Platelet function disorder due to hyperlipidemia-induced aplastic anemia.
2. Vitamin C deficiency (Scurvy) presenting with skin and mucous membrane signs.
3. Hereditary hemorrhagic telangiectasia, a rare genetic disorder causing bleeding problems.
4. Wiskott-Aldrich Syndrome - a rare X-linked recessive disease characterized by eczema, thrombocytopenia (low platelet count), autoimmune disorders, and an increased risk of malignancy.
5. Systemic lupus erythematosus, an autoimmune disease with clinical presentation of oral ulcers and thrombocytopenia.
6. Immune thrombocytopenic purpura, a bleeding disorder in which the blood doesn't clot as it should because of a low number of blood cell fragments called platelets.
7. Pseudothrombocytopenia due to EDTA interference, a currently rare artifact of blood sample analysis.
8. Bernard-Soulier Syndrome, a disorder of platelet adhesion.
9. Glanzmann thrombasthenia, a disorder of platelet aggregation.
10. Essential thrombocytosis, a rare chronic blood disorder characterized by the overproduction of platelets by megakaryocytes in the bone marrow.
11. Hemophilia, a group of inherited blood disorders in which the blood does not clot properly.
12. Von Willebrand Disease, a bleeding disorder caused by a deficiency of Von Willebrand factor, a molecule that helps platelets adhere to damaged endothelium.
13. Platelet storage pool deficiency, a condition in which there is a deficiency of dense granules in the platelets.</v>
      </c>
      <c r="D31" s="7">
        <v>5.0</v>
      </c>
      <c r="E31" s="2" t="s">
        <v>283</v>
      </c>
      <c r="F31" s="9">
        <v>1.0</v>
      </c>
    </row>
    <row r="32">
      <c r="A32" s="2" t="s">
        <v>100</v>
      </c>
      <c r="B32" s="2" t="str">
        <f>phenopacket_based_queries_resul!C32</f>
        <v>Primary hyperparathyroidism and brown tumor.</v>
      </c>
      <c r="C32" s="1" t="str">
        <f>phenopacket_based_queries_resul!D32</f>
        <v>I'm sorry, but the case you provided is incomplete. It says a 14-year old female presented with signs and symptoms but doesn't specify what those signs and symptoms were. I cannot provide a diagnosis or a differential diagnosis based on this information. Can you please provide full details of the case?</v>
      </c>
      <c r="D32" s="7" t="s">
        <v>248</v>
      </c>
      <c r="E32" s="6"/>
      <c r="F32" s="10"/>
    </row>
    <row r="33">
      <c r="A33" s="2" t="s">
        <v>103</v>
      </c>
      <c r="B33" s="2" t="str">
        <f>phenopacket_based_queries_resul!C33</f>
        <v>Eosinophilic leukemia.</v>
      </c>
      <c r="C33" s="1" t="str">
        <f>phenopacket_based_queries_resul!D33</f>
        <v>Based on the provided case, my most likely diagnosis is Sezary Syndrome with underlying Diabetes Mellitus and Prostate Cancer.
Here is my differential diagnosis, ranked from most to least likely:
1. Sezary Syndrome
2. Diabetes Mellitus Type 2
3. Prostate Cancer
4. Bullosis Diabeticorum
5. Behcet's Syndrome
6. Rheumatoid Arthritis
7. Gastroesophageal Reflux Disease
8. Alcoholic Liver Disease
9. Pityriasis Lichenoides Chronica
10. Langerhans Cell Histiocytosis
11. Hyper IgM Syndrome
12. Pyoderma Gangrenosum
13. Chronic Actinic Dermatitis
14. Coeliac Disease
15. Spondylitis
16. HIV infection with secondary opportunistic infection
17. Other type of sexually transmitted disease
18. Acute graft-versus-host-disease.
</v>
      </c>
      <c r="D33" s="7">
        <v>0.0</v>
      </c>
      <c r="E33" s="2" t="s">
        <v>284</v>
      </c>
      <c r="F33" s="9">
        <v>-1.0</v>
      </c>
    </row>
    <row r="34">
      <c r="A34" s="2" t="s">
        <v>106</v>
      </c>
      <c r="B34" s="2" t="str">
        <f>phenopacket_based_queries_resul!C34</f>
        <v>Seizure from neurocysticercosis.</v>
      </c>
      <c r="C34" s="1" t="str">
        <f>phenopacket_based_queries_resul!D34</f>
        <v>Based on the presented signs and symptoms, my most likely diagnosis is:
1. Creutzfeldt-Jakob Disease (Prion disease)
Regarding the differential diagnosis, ordered from the most to least likely:
1. Creutzfeldt-Jakob Disease (Prion disease)
2. Autoimmune encephalitis (such as Anti-NMDA receptor encephalitis)
3. Neuroleptic malignant syndrome 
4. Acute disseminated encephalomyelitis (ADEM)
5. Meningoencephalitis (bacterial, viral, fungal, or parasitic)
6. Status epilepticus
7. Hypoxic-ischemic brain injury
8. Serotonin syndrome
9. Central nervous system vasculitis
10. Systemic Lupus Erythematosus with CNS involvement.</v>
      </c>
      <c r="D34" s="7">
        <v>3.0</v>
      </c>
      <c r="E34" s="2" t="s">
        <v>285</v>
      </c>
      <c r="F34" s="9">
        <v>5.0</v>
      </c>
    </row>
    <row r="35">
      <c r="A35" s="2" t="s">
        <v>109</v>
      </c>
      <c r="B35" s="2" t="str">
        <f>phenopacket_based_queries_resul!C35</f>
        <v>Pneumocystis jirovecii pneumonia.</v>
      </c>
      <c r="C35" s="1" t="str">
        <f>phenopacket_based_queries_resul!D35</f>
        <v>Based on the provided information, my most likely diagnosis is:
1. Autoimmune Hepatitis
My differential diagnosis, ranked from most likely to least likely, includes:
1. Autoimmune Hepatitis
2. Sarcoidosis
3. Primary Biliary Cirrhosis
4. Lupus (Systemic Lupus Erythematosus)
5. HIV infection/Acquired Immunodeficiency Syndrome (AIDS)
6. Chronic Granulomatous Disease
7. Common Variable Immunodeficiency
8. Hepatitis B/C
9. Non-Hodgkin's Lymphoma
10. Chronic Lymphocytic Leukemia.</v>
      </c>
      <c r="D35" s="7">
        <v>0.0</v>
      </c>
      <c r="E35" s="2" t="s">
        <v>286</v>
      </c>
      <c r="F35" s="9">
        <v>-1.0</v>
      </c>
    </row>
    <row r="36">
      <c r="A36" s="2" t="s">
        <v>112</v>
      </c>
      <c r="B36" s="2" t="str">
        <f>phenopacket_based_queries_resul!C36</f>
        <v>Erysipelothrix rhusiopathiae infection.</v>
      </c>
      <c r="C36" s="1" t="str">
        <f>phenopacket_based_queries_resul!D36</f>
        <v>Given the mentioned symptom:
Most likely diagnosis: Erythema multiforme
Differential diagnosis, from most likely to least likely:
1. Erythema multiforme
2. Erythema migrans (early Lyme disease)
3. Contact dermatitis
4. Allergic reaction
5. Psoriasis
6. Burn (thermal, chemical, or radiation-induced)
7. Cellulitis
8. Drug eruption 
9. Photodermatitis
10. Rosacea
11. Erythema nodosum 
12. Erythema toxicum neonatorum (rare in this age group)</v>
      </c>
      <c r="D36" s="7">
        <v>0.0</v>
      </c>
      <c r="E36" s="2" t="s">
        <v>287</v>
      </c>
      <c r="F36" s="9">
        <v>-1.0</v>
      </c>
    </row>
    <row r="37">
      <c r="A37" s="2" t="s">
        <v>115</v>
      </c>
      <c r="B37" s="2" t="str">
        <f>phenopacket_based_queries_resul!C37</f>
        <v>Anti–melanoma differentiation–associated protein 5 (anti–MDA-5) dermatomyositis.</v>
      </c>
      <c r="C37" s="1" t="str">
        <f>phenopacket_based_queries_resul!D37</f>
        <v>Most likely diagnosis: Metastatic Neoplasia/ Cancer with Multiple Primary Sites.
Differential Diagnoses:
1. Metastatic Neoplasia/Cancer with Multiple Primary Sites
2. Autoimmune Disease such as Systemic Lupus Erythematosus
3. Paraneoplastic Syndrome
4. Multiple Myeloma or another hematological malignancy
5. Behçet's Disease
6. Polymyalgia Rheumatica
7. Tuberculosis
8. Secondary Syphilis
9. HIV/AIDS-related opportunistic infections or malignancies
10. Hypereosinophilic Syndrome.</v>
      </c>
      <c r="D37" s="7">
        <v>0.0</v>
      </c>
      <c r="E37" s="6"/>
      <c r="F37" s="9">
        <v>-1.0</v>
      </c>
    </row>
    <row r="38">
      <c r="A38" s="2" t="s">
        <v>118</v>
      </c>
      <c r="B38" s="2" t="str">
        <f>phenopacket_based_queries_resul!C38</f>
        <v>Lead poisoning</v>
      </c>
      <c r="C38" s="1" t="str">
        <f>phenopacket_based_queries_resul!D38</f>
        <v>Most likely diagnosis:
Depression with somatic symptoms
Differential diagnosis, ranked by probability:
1. Depression with somatic symptoms
2. Gastric adenocarcinoma
3. Functional dyspepsia
4. Alzheimer's disease
5. Iron deficiency anemia
6. Aphasia due to brain tumor or cerebral metastases
7. Peptic ulcer disease
8. Chronic pancreatitis
9. Generalized anxiety disorder
10. Chronic kidney disease
11. Hypothyroidism
12. Crohn's disease 
13. Gastroesophageal reflux disease (GERD)
14. Chronic liver disease
15. Colorectal cancer
16. Non-celiac gluten sensitivity.</v>
      </c>
      <c r="D38" s="7">
        <v>0.0</v>
      </c>
      <c r="E38" s="2" t="s">
        <v>288</v>
      </c>
      <c r="F38" s="9">
        <v>-1.0</v>
      </c>
    </row>
    <row r="39">
      <c r="A39" s="2" t="s">
        <v>121</v>
      </c>
      <c r="B39" s="2" t="str">
        <f>phenopacket_based_queries_resul!C39</f>
        <v>Fat embolism syndrome</v>
      </c>
      <c r="C39" s="1" t="str">
        <f>phenopacket_based_queries_resul!D39</f>
        <v>Likely Diagnosis:
Respiratory Distress Syndrome (ARDS)
Differential Diagnoses in decreasing order of likelihood:
1. Pulmonary embolism
2. Acute pneumonia
3. Congestive heart failure
4. Drug overdose (e.g. opioids)
5. Asthmatic attack
6. Sepsis
7. Panhypopituitarism
8. Myocarditis
9. Pulmonary Hypertension
10. Anaphylactic shock
11. Guillain-Barré syndrome
12. Diabetic ketoacidosis-induced respiratory failure.</v>
      </c>
      <c r="D39" s="7">
        <v>5.0</v>
      </c>
      <c r="E39" s="2" t="s">
        <v>289</v>
      </c>
      <c r="F39" s="9">
        <v>1.0</v>
      </c>
    </row>
    <row r="40">
      <c r="A40" s="2" t="s">
        <v>124</v>
      </c>
      <c r="B40" s="2" t="str">
        <f>phenopacket_based_queries_resul!C40</f>
        <v>Moyamoya disease.</v>
      </c>
      <c r="C40" s="1" t="str">
        <f>phenopacket_based_queries_resul!D40</f>
        <v>Most Likely Diagnosis:
Pediatric Multiple Sclerosis
Differential Diagnosis:
1. Pediatric Multiple Sclerosis
2. Guillain-Barre Syndrome
3. Lyme Disease
4. Acute Disseminated Encephalomyelitis
5. Neuroblastoma
6. Brain stem glioma
7. Hereditary Spastic Paraplegia
8. Leukemia with central nervous system involvement
9. Bell's Palsy
10. Metabolic or genetic disorders affecting the nervous system such as mitochondrial or lysosomal storage diseases</v>
      </c>
      <c r="D40" s="7">
        <v>0.0</v>
      </c>
      <c r="E40" s="2" t="s">
        <v>290</v>
      </c>
      <c r="F40" s="9">
        <v>-1.0</v>
      </c>
    </row>
    <row r="41">
      <c r="A41" s="2" t="s">
        <v>127</v>
      </c>
      <c r="B41" s="2" t="str">
        <f>phenopacket_based_queries_resul!C41</f>
        <v>Anti-IgLON5 IgG–associated neurologic disorder.</v>
      </c>
      <c r="C41" s="1" t="str">
        <f>phenopacket_based_queries_resul!D41</f>
        <v>From the information provided, my most likely diagnosis is Amyotrophic Lateral Sclerosis (ALS).
My differential diagnoses, in order of probability from the most likely to the least likely are:
1. Amyotrophic Lateral Sclerosis (ALS)
2. Progressive Bulbar Palsy
3. Multiple System Atrophy
4. Primary Lateral Sclerosis
5. Bulbar onset Myasthenia Gravis
6. Brainstem stroke
7. Progressive Supranuclear Palsy
8. Parkinson's Disease
9. Multiple Sclerosis
10. Spinocerebellar Ataxia.</v>
      </c>
      <c r="D41" s="7">
        <v>2.0</v>
      </c>
      <c r="E41" s="2" t="s">
        <v>291</v>
      </c>
      <c r="F41" s="9">
        <v>-1.0</v>
      </c>
    </row>
    <row r="42">
      <c r="A42" s="2" t="s">
        <v>130</v>
      </c>
      <c r="B42" s="2" t="str">
        <f>phenopacket_based_queries_resul!C42</f>
        <v>VEXAS (vacuoles, E1 enzyme, X-linked, autoinflammatory, somatic) syndrome.</v>
      </c>
      <c r="C42" s="1" t="str">
        <f>phenopacket_based_queries_resul!D42</f>
        <v>Based on the case description, my most likely diagnosis is:
Relapsing Polychondritis.
Here is my differential diagnosis, listed in order from most to least likely:
1. Relapsing Polychondritis
2. Systemic Lupus Erythematosus (SLE)
3. Granulomatosis with Polyangiitis (Wegener's)
4. Microscopic Polyangiitis
5. Sarcoidosis
6. Vasculitis associated with Rheumatoid Arthritis
7. Behcet's Disease
8. Systemic Sclerosis (Scleroderma)
9. Giant Cell Arteritis
10. Polyarteritis Nodosa.</v>
      </c>
      <c r="D42" s="7">
        <v>0.0</v>
      </c>
      <c r="E42" s="6"/>
      <c r="F42" s="9">
        <v>-1.0</v>
      </c>
    </row>
    <row r="43">
      <c r="A43" s="2" t="s">
        <v>133</v>
      </c>
      <c r="B43" s="2" t="str">
        <f>phenopacket_based_queries_resul!C43</f>
        <v>Inflammatory bowel disease (Crohn’s disease).</v>
      </c>
      <c r="C43" s="1" t="str">
        <f>phenopacket_based_queries_resul!D43</f>
        <v>Most likely diagnosis: Juvenile idiopathic arthritis with comorbid Autism Spectrum Disorder
Differential diagnosis: 
1. Juvenile idiopathic arthritis with comorbid Autism Spectrum Disorder
2. Lupus
3. Hashimoto's thyroiditis with Autism Spectrum Disorder
4. Post-streptococcal reactive arthritis
5. Hyper IgM syndrome
6. HIV/AIDS
7. Lyme disease
8. Tuberculosis 
9. Crohn's disease
10. Celiac disease with Autism Spectrum Disorder
11. Chronic Fatigue Syndrome with Autism Spectrum Disorder
12. Central Nervous System Vasculitis
13. Behçet's disease 
14. Adult-onset Still's disease.
15. Familial Mediterranean Fever.
16. Sarcoidosis.</v>
      </c>
      <c r="D43" s="7">
        <v>5.0</v>
      </c>
      <c r="E43" s="2" t="s">
        <v>292</v>
      </c>
      <c r="F43" s="9">
        <v>9.0</v>
      </c>
    </row>
    <row r="44">
      <c r="A44" s="2" t="s">
        <v>136</v>
      </c>
      <c r="B44" s="2" t="str">
        <f>phenopacket_based_queries_resul!C44</f>
        <v>Neurosyphilis</v>
      </c>
      <c r="C44" s="1" t="str">
        <f>phenopacket_based_queries_resul!D44</f>
        <v>Most likely diagnosis:
Cogan’s Syndrome
Differential Diagnoses, From Most Likely to Least Likely:
1. Cogan’s Syndrome
2. Meniere's Disease
3. Migraine related vertigo
4. Non-specific autoimmune disease (like rheumatoid arthritis)
5. Temporal Arteritis (Giant cell arteritis)
6. Neurosyphilis
7. Vasculitis (like Wegener’s granulomatosis)
8. Acute viral labyrinthitis
9. Multisystem disease like sarcoidosis
10. Chronic Fatigue Syndrome
11. Lyme Disease
12. Multiple Sclerosis
13. Inner ear pathology like acoustic neuroma or otitis media
14. Non-specific upper respiratory tract disorder.</v>
      </c>
      <c r="D44" s="7">
        <v>5.0</v>
      </c>
      <c r="E44" s="2" t="s">
        <v>293</v>
      </c>
      <c r="F44" s="9">
        <v>6.0</v>
      </c>
    </row>
    <row r="45">
      <c r="A45" s="2" t="s">
        <v>139</v>
      </c>
      <c r="B45" s="2" t="str">
        <f>phenopacket_based_queries_resul!C45</f>
        <v>Genetic Creutzfeldt–Jakob disease.</v>
      </c>
      <c r="C45" s="1" t="str">
        <f>phenopacket_based_queries_resul!D45</f>
        <v>Most Likely Diagnosis: Multiple Sclerosis
Differential Diagnosis:
1. Multiple Sclerosis
2. Cerebrovascular Disease
3. Spinocerebellar Ataxia
4. Cervical Spondylosis with Myelopathy
5. Brain Tumor
6. Acoustic Neuroma
7. Chronic Inflammatory Demyelinating Polyneuropathy
8. Huntington's Disease
9. Glaucoma (for blindness)
10. Neurosyphilis
11. Wernicke's Encephalopathy</v>
      </c>
      <c r="D45" s="7">
        <v>0.0</v>
      </c>
      <c r="E45" s="2" t="s">
        <v>294</v>
      </c>
      <c r="F45" s="9">
        <v>-1.0</v>
      </c>
    </row>
    <row r="46">
      <c r="A46" s="2" t="s">
        <v>142</v>
      </c>
      <c r="B46" s="2" t="str">
        <f>phenopacket_based_queries_resul!C46</f>
        <v>Immune checkpoint inhibitor–induced diabetes.</v>
      </c>
      <c r="C46" s="1" t="str">
        <f>phenopacket_based_queries_resul!D46</f>
        <v>Most Likely Diagnosis:
Metastatic Melanoma
Differential Diagnosis:
1. Progression of superficial spreading melanoma with brain metastasis - This could account for the reported seizure and slurred speech.
2. Paraneoplastic syndrome associated with melanoma - Causes symptoms such as weight loss and fatigue, and in some cases, neurological manifestations like seizures.
3. Hypothyroidism - The patient’s fatigue and weight gain might be due to the hypothyroid status.
4. Neurodegenerative disorder (eg, Parkinson’s disease) - Slurred speech and seizures can be an indication.
5. Autoimmune Disorder - Certain autoimmune disorders can lead to seizures, slurred speech, hypothyroidism, and fatigue.
6. Hyperlipidemia-induced Atherogenic Cerebrovascular Disease - Could possibly cause neurological symptoms like seizures and slurred speech.
7. Multiple system atrophy - Neurodegenerative disease that can include a combination of parkinsonism, cerebellar ataxia, and autonomic malfunction. This might explain the nocturia, slurred speech, and seizures.
8. Side effects of medications - These can cause a wide array of symptoms including fatigue, weight loss, seizures, and slurred speech.
9. Advanced age-related multi-systemic dysfunction - An array of multiple systemic problems associated with aging could be causing the constellation of signs and symptoms.
10. Vasculitis - Could cause seizures, slurred speech due to hypothyroidism, fatigue and weight loss.
11. Lyme disease - Marked by fatigue, possible neurological manifestations.
12. Tuberculosis or other opportunistic infections - Given the presence of a malignant condition (melanoma), these should be considered, as they can cause weight loss and fatigue.</v>
      </c>
      <c r="D46" s="7">
        <v>0.0</v>
      </c>
      <c r="E46" s="2" t="s">
        <v>295</v>
      </c>
      <c r="F46" s="9">
        <v>-1.0</v>
      </c>
    </row>
    <row r="47">
      <c r="A47" s="2" t="s">
        <v>145</v>
      </c>
      <c r="B47" s="2" t="str">
        <f>phenopacket_based_queries_resul!C47</f>
        <v>Diffuse large B-cell lymphoma.</v>
      </c>
      <c r="C47" s="1" t="str">
        <f>phenopacket_based_queries_resul!D47</f>
        <v>Most Likely Diagnosis: Late-Onset Parkinson’s disease
Differential Diagnosis:
1. Late-Onset Parkinson's Disease
2. Major Depressive Disorder with Psychotic Features
3. Generalized Anxiety Disorder
4. Cardiovascular disease leading to Transient Ischemic Attacks (TIA) or Stroke
5. Alzheimer's disease
6. Chronic Fatigue Syndrome
7. Myasthenia Gravis
8. Primary Immunodeficiency Disorder
9. Hypothyroidism
10. Normal Pressure Hydrocephalus
11. Multiple System Atrophy.</v>
      </c>
      <c r="D47" s="7">
        <v>0.0</v>
      </c>
      <c r="E47" s="2" t="s">
        <v>296</v>
      </c>
      <c r="F47" s="9">
        <v>-1.0</v>
      </c>
    </row>
    <row r="48">
      <c r="A48" s="2" t="s">
        <v>148</v>
      </c>
      <c r="B48" s="2" t="str">
        <f>phenopacket_based_queries_resul!C48</f>
        <v>Hereditary angioedema with C1 inhibitor deficiency and chronic spontaneous urticaria.</v>
      </c>
      <c r="C48" s="1" t="str">
        <f>phenopacket_based_queries_resul!D48</f>
        <v>Most likely diagnosis: Carcinoid syndrome
Differential diagnosis, ranked by probability: 
1. Carcinoid syndrome
2. Systemic mastocytosis
3. Zollinger-Ellison syndrome
4. Pheochromocytoma
5. Atypical pneumonia
6. Sarcoidosis
7. Systemic lupus erythematosus
8. Multiple endocrine neoplasia type 1 (MEN1)
9. Vasculitis
10. Cushing's syndrome
11. Autoimmune polyglandular syndrome type I
12. Celiac disease
13. Addison's disease
14. Chronic pancreatitis
15. Tuberculosis
16. Hyperthyroidism
17. Chronic heart failure.</v>
      </c>
      <c r="D48" s="7">
        <v>0.0</v>
      </c>
      <c r="E48" s="2" t="s">
        <v>297</v>
      </c>
      <c r="F48" s="9">
        <v>-1.0</v>
      </c>
    </row>
    <row r="49">
      <c r="A49" s="2" t="s">
        <v>151</v>
      </c>
      <c r="B49" s="2" t="str">
        <f>phenopacket_based_queries_resul!C49</f>
        <v>Anaplasmosis.</v>
      </c>
      <c r="C49" s="1" t="str">
        <f>phenopacket_based_queries_resul!D49</f>
        <v>Most likely diagnosis: Infective Endocarditis
Differential Diagnosis (ranked by probability):
1. Infective Endocarditis
2. Lymphoma
3. Acute Hepatitis
4. Disseminated Histoplasmosis
5. Tuberculosis
6. Leukemia
7. Malaria
8. Sarcoidosis
9. Systemic Lupus Erythematosus
10. Rickettsiosis
11. Babesiosis
12. Typhoid Fever
13. Brucellosis
14. Q fever
15. Spleen Lymphoma with Villous Lymphocytes
16. Epstein-Barr Virus Infection
17. Cytomegalovirus Infection
18. Rheumatic Fever
19. Pyogenic Liver Abscess
20. Infectious Mononucleosis.</v>
      </c>
      <c r="D49" s="7">
        <v>0.0</v>
      </c>
      <c r="E49" s="2" t="s">
        <v>298</v>
      </c>
      <c r="F49" s="9">
        <v>-1.0</v>
      </c>
    </row>
    <row r="50">
      <c r="A50" s="2" t="s">
        <v>154</v>
      </c>
      <c r="B50" s="2" t="str">
        <f>phenopacket_based_queries_resul!C50</f>
        <v>Fabry’s disease.</v>
      </c>
      <c r="C50" s="1" t="str">
        <f>phenopacket_based_queries_resul!D50</f>
        <v>Based on the given case, here is my analysis:
Most likely diagnosis: Metastatic Lung Cancer with secondary Cardiac Involvement (likely in the form of Atrial Fibrillation and Right Bundle Branch Block, possibly Hypertrophic Cardiomyopathy) and Chronic Thyroiditis.
Differential Diagnosis, ranked by likelihood:
1. Metastatic Lung Cancer with secondary Cardiac Involvement and Chronic Thyroiditis
2. Chronic Obstructive Pulmonary Disease (COPD) with concomitant Primary Cardiomyopathy and Thyroiditis
3. Advanced Hypertrophic Cardiomyopathy with secondary Pulmonary Edema and Chronic Kidney Disease
4. Congestive Heart Failure with secondary Pulmonary Edema and Chronic Kidney Disease
5. Chronic Kidney Disease leading to Edema, Hypertension and Cardiac complications
6. Autoimmune Thyroid Disease with concomitant Lung Neoplasm and Cardiac complications
7. Polypharmacy side effects in an elderly patient leading to a wide array of symptoms
8. Metabolic Syndrome with subsequent Cardiovascular Disease, Chronic Kidney Disease, and Lung Cancer
9. Multiple System Atrophy with secondary Cardiac and Renal complications
10. Undifferentiated Connective Tissue disease resulting in multi-organ involvement.</v>
      </c>
      <c r="D50" s="7">
        <v>0.0</v>
      </c>
      <c r="E50" s="2" t="s">
        <v>299</v>
      </c>
      <c r="F50" s="9">
        <v>-1.0</v>
      </c>
    </row>
    <row r="51">
      <c r="A51" s="2" t="s">
        <v>157</v>
      </c>
      <c r="B51" s="2" t="str">
        <f>phenopacket_based_queries_resul!C51</f>
        <v>Myelodysplastic syndrome.</v>
      </c>
      <c r="C51" s="1" t="str">
        <f>phenopacket_based_queries_resul!D51</f>
        <v>The most likely diagnosis:
Thrombotic Thrombocytopenic Purpura (TTP)
Differential diagnoses, ranked by likelihood:
1. Thrombotic Thrombocytopenic Purpura (TTP)
2. Hemolytic Uremic Syndrome (HUS)
3. Myelodysplastic syndrome (MDS)
4. Atypical Hemolytic Uremic Syndrome (aHUS)
5. Disseminated Intravascular Coagulation (DIC)
6. Autoimmune Hemolytic Anemia (AIHA)
7. Severe Sepsis
8. Gastrointestinal Stromal Tumor (GIST)
9. Paroxysmal Nocturnal Hemoglobinuria (PNH)
10. Leukemia
11. Lymphoma</v>
      </c>
      <c r="D51" s="7">
        <v>5.0</v>
      </c>
      <c r="E51" s="2" t="s">
        <v>300</v>
      </c>
      <c r="F51" s="9">
        <v>3.0</v>
      </c>
    </row>
    <row r="52">
      <c r="A52" s="2" t="s">
        <v>160</v>
      </c>
      <c r="B52" s="2" t="str">
        <f>phenopacket_based_queries_resul!C52</f>
        <v>Systemic lupus erythematosus with antiphospho-
lipid syndrome.</v>
      </c>
      <c r="C52" s="1" t="str">
        <f>phenopacket_based_queries_resul!D52</f>
        <v>Most Likely Diagnosis:
1. Guillain-Barre Syndrome
Differential Diagnosis:
1. Guillain-Barre Syndrome
2. Myasthenia Gravis
3. Multiple Sclerosis
4. Bell's Palsy
5. Stroke
6. Brain tumor
7. Amyotrophic Lateral Sclerosis (ALS)
8. Lyme disease
9. Botulism
10. Neurosarcoidosis
11. Systemic Lupus Erythematosus (SLE)
12. Metabolic myopathies
13. Hypothyroidism
14. Sarcoidosis
15. Meningitis
16. Encephalitis
17. Wilson's Disease
18. Vasculitis affecting central nervous system
19. Mitochondrial myopathies
20. Hypokalemic periodic paralysis
21. Hyperkalemic periodic paralysis
22. Conversion Disorder
23. Paraneoplastic Syndrome.</v>
      </c>
      <c r="D52" s="7">
        <v>5.0</v>
      </c>
      <c r="E52" s="2" t="s">
        <v>301</v>
      </c>
      <c r="F52" s="9">
        <v>11.0</v>
      </c>
    </row>
    <row r="53">
      <c r="A53" s="2" t="s">
        <v>163</v>
      </c>
      <c r="B53" s="2" t="str">
        <f>phenopacket_based_queries_resul!C53</f>
        <v>Regional myocarditis due to infection with Liste-
ria monocytogenes.</v>
      </c>
      <c r="C53" s="1" t="str">
        <f>phenopacket_based_queries_resul!D53</f>
        <v>Most Likely Diagnosis: Antiphospholipid Syndrome (APS)
Differential Diagnosis (from most likely to least likely):
1. Antiphospholipid Syndrome (APS)
2. Systemic Lupus Erythematosus (SLE)
3. Chronic Hepatitis C infection
4. Mixed connective tissue disease (MCTD)
5. Multiple Myeloma
6. Behcet's Syndrome
7. Gouty Arthritis with Secondary Hypertension
8. Hyperuricemic Nephropathy
9. Chronic Obstructive Pulmonary Disease (COPD) with Coronary Artery Disease (CAD)
10. Chronic Prostatitis/Chronic Pelvic Pain Syndrome (CP/CPPS) 
11. Polymyalgia Rheumatica
12. Rheumatoid Arthritis
13. Non-alcoholic Steatohepatitis (NASH) 
14. Chronic Fatigue Syndrome (CFS)
15. Vasculitis 
16. Fibromyalgia.</v>
      </c>
      <c r="D53" s="7">
        <v>0.0</v>
      </c>
      <c r="E53" s="2" t="s">
        <v>302</v>
      </c>
      <c r="F53" s="9">
        <v>-1.0</v>
      </c>
    </row>
    <row r="54">
      <c r="A54" s="2" t="s">
        <v>166</v>
      </c>
      <c r="B54" s="2" t="str">
        <f>phenopacket_based_queries_resul!C54</f>
        <v>High-grade B-cell lymphoma, not otherwise
specified.</v>
      </c>
      <c r="C54" s="1" t="str">
        <f>phenopacket_based_queries_resul!D54</f>
        <v>Based on the provided symptoms, I will make the following preliminary diagnosis.
Most Likely Diagnosis: Liver Cirrhosis
Differential Diagnosis: 
1. Liver Cirrhosis
2. Heart Failure
3. Nephrotic Syndrome
4. Malnutrition
5. Chronic Pancreatitis
6. Budd-Chiari Syndrome
7. Peritoneal Carcinomatosis
8. Constrictive Pericarditis
9. Portal Vein Thrombosis
10. Tuberculosis Peritonitis</v>
      </c>
      <c r="D54" s="7">
        <v>0.0</v>
      </c>
      <c r="E54" s="2" t="s">
        <v>296</v>
      </c>
      <c r="F54" s="9">
        <v>-1.0</v>
      </c>
    </row>
    <row r="55">
      <c r="A55" s="2" t="s">
        <v>169</v>
      </c>
      <c r="B55" s="2" t="str">
        <f>phenopacket_based_queries_resul!C55</f>
        <v>Aspiration pneumonia.</v>
      </c>
      <c r="C55" s="1" t="str">
        <f>phenopacket_based_queries_resul!D55</f>
        <v>The most likely diagnosis:
Testicular cancer with lung metastasis
Differential Diagnoses (from most likely to least likely):
1. Testicular cancer with lung metastasis
2. Tuberculosis (extrapulmonary TB)
3. Sarcoidosis
4. Rheumatoid Arthritis associated interstitial lung disease
5. Granulomatosis with polyangiitis
6. Lung cancer with paraneoplastic rheumatological manifestation
7. Lymphoma
8. Metastatic prostate cancer to the lungs
9. Lung abscess due to bacterial pneumonia
10. Legionnaire's disease
11. Chlamydia trachomatis infection causing reactive arthritis and pneumonia.</v>
      </c>
      <c r="D55" s="7">
        <v>0.0</v>
      </c>
      <c r="E55" s="6"/>
      <c r="F55" s="9">
        <v>-1.0</v>
      </c>
    </row>
    <row r="56">
      <c r="A56" s="2" t="s">
        <v>172</v>
      </c>
      <c r="B56" s="2" t="str">
        <f>phenopacket_based_queries_resul!C56</f>
        <v>Idiopathic multicentric Castleman’s disease.</v>
      </c>
      <c r="C56" s="1" t="str">
        <f>phenopacket_based_queries_resul!D56</f>
        <v>The most likely diagnosis: Lymphoma, possibly Non-Hodgkin Lymphoma
Differential diagnoses, ranked by likelihood:
1. Non-Hodgkin Lymphoma
2. Sarcoidosis
3. Systemic Lupus Erythematosus
4. Infectious mononucleosis
5. Tuberculosis
6. Mediastinal Carcinoma (e.g. Lung cancer, Thymoma)
7. Granulomatosis with polyangiitis (Wegener's granulomatosis)
8. Q fever
9. Whipple's disease
10. Castleman's disease
11. Invasive fungal infections (e.g. Histoplasmosis, Aspergillosis)
12. HIV/AIDS related conditions
13. Lyme Disease
14. Mycobacterium avium complex (MAC) infection
15. Hodgkin's lymphoma
16. Leukemia
17. Paraneoplastic syndromes
18. Adult-onset Still's disease
19. Mast cell activation syndrome
20. Acute infectious mononucleosis
21. Behcet's disease</v>
      </c>
      <c r="D56" s="7">
        <v>5.0</v>
      </c>
      <c r="E56" s="2" t="s">
        <v>303</v>
      </c>
      <c r="F56" s="9">
        <v>10.0</v>
      </c>
    </row>
    <row r="57">
      <c r="A57" s="2" t="s">
        <v>175</v>
      </c>
      <c r="B57" s="2" t="str">
        <f>phenopacket_based_queries_resul!C57</f>
        <v>Undifferentiated autoimmune rheumatic disease.</v>
      </c>
      <c r="C57" s="1" t="str">
        <f>phenopacket_based_queries_resul!D57</f>
        <v>My most likely diagnosis: Acute myocarditis secondary to a possible infection
Differential diagnoses, ranked by probability:
1. Acute myocarditis: The symptoms like fever, chest pain, abnormal EKG, myalgia, and syncope could point towards an inflammation of heart muscles, possibly due to a viral infection (gastroenteritis causing diarrhea, vomiting, poor appetite, and nausea can be a trigger).
2. Infectious mononucleosis: Could present with fever, chest pain, syncope, myalgia, and gastrointestinal symptoms like diarrhea, vomiting, nausea, and poor appetite.
3. Gastroenteritis: Would primarily explain the gastrointestinal symptoms (diarrhea, vomiting, nausea, poor appetite), as well as a general malaise like fever, myalgia.
4. Kawasaki disease: Common in children and teenagers. It can present with fever, diarrhea, vomiting, myalgia, and chest pain due to myocarditis and associated EKG changes.
5. Acute pericarditis: Fever, chest pain, and EKG changes could be due to inflammation of the pericardium around the heart.
6. Neoplastic conditions: The nevus could be a sign of a paraneoplastic syndrome, causing a variety of the listed symptoms, though this is less likely without more specific signs of malignancy.
7. Eosinophilic gastroenteritis: Would primarily account for gastrointestinal symptoms but eosinophilia can cause myocardial involvement as well. Quite rare though.
8. Addison’s disease: It can cause nausea, vomiting, poor appetite, myalgia, syncope, and hyperpigmentation (seen as nevus). Very rare with no obvious adrenal insufficiency symptoms, hence it's lower in my list.
9. Lyme disease: Transmission is rare in some areas, but would account for many of the nonspecific symptoms, including possible cardiac involvement (Lyme carditis).
10. Systemic lupus erythematosus: This autoimmune disease can cause a wide range of symptoms, including gastrointestinal and cardiac symptoms.
We would need additional information and test results for a more accurate diagnosis, but these are the differentials based on the given symptoms.</v>
      </c>
      <c r="D57" s="7">
        <v>2.0</v>
      </c>
      <c r="E57" s="2" t="s">
        <v>304</v>
      </c>
      <c r="F57" s="9">
        <v>10.0</v>
      </c>
    </row>
    <row r="58">
      <c r="A58" s="2" t="s">
        <v>178</v>
      </c>
      <c r="B58" s="2" t="str">
        <f>phenopacket_based_queries_resul!C58</f>
        <v>Infection with monkeypox virus, West African clade.</v>
      </c>
      <c r="C58" s="1" t="str">
        <f>phenopacket_based_queries_resul!D58</f>
        <v>Most likely diagnosis: 
HIV/AIDS with secondary Acute Retroviral Syndrome
Differential Diagnosis:
1. HIV/AIDS with secondary Acute Retroviral Syndrome
2. Secondary Syphilis 
3. Acute Infectious Mononucleosis
4. Human Herpesvirus 6 (HHV-6) Infection
5. Acute Lymphocytic Leukemia
6. Hodgkin's Lymphoma
7. Non-Hodgkin's Lymphoma
8. Graft-versus-host disease (Post-transplant)
9. Systemic Lupus Erythematosus
10. Acute Myeloid Leukemia
11. Sarcoidosis
12. Tuberculosis.
13. Behçet's disease
14. Kikuchi disease
15. Adult-onset Still's disease</v>
      </c>
      <c r="D58" s="7">
        <v>0.0</v>
      </c>
      <c r="E58" s="2" t="s">
        <v>305</v>
      </c>
      <c r="F58" s="9">
        <v>-1.0</v>
      </c>
    </row>
    <row r="59">
      <c r="A59" s="2" t="s">
        <v>181</v>
      </c>
      <c r="B59" s="2" t="str">
        <f>phenopacket_based_queries_resul!C59</f>
        <v>Phosphaturic mesenchymal tumor causing osteomalacia.</v>
      </c>
      <c r="C59" s="1" t="str">
        <f>phenopacket_based_queries_resul!D59</f>
        <v>The most likely diagnosis is:
Tumor-Induced Osteomalacia (TIO)
Here are the ranked differential diagnoses:
1. Tumor-Induced Osteomalacia (TIO)
2. X-Linked Hypophosphatemia (XLH)
3. Vitamin D Deficiency Rickets (adult form)
4. Chronic Kidney Disease (mineral and bone disorder)
5. Fanconi Syndrome
6. Autosomal Dominant Hypophosphatemic Rickets (ADHR)
7. Autosomal Recessive Hypophosphatemic Rickets (ARHR)
8. Fibrous Dysplasia
9. Hyperparathyroidism
10. Osteogenesis Imperfecta.</v>
      </c>
      <c r="D59" s="7">
        <v>5.0</v>
      </c>
      <c r="E59" s="6"/>
      <c r="F59" s="9">
        <v>1.0</v>
      </c>
    </row>
    <row r="60">
      <c r="A60" s="2" t="s">
        <v>184</v>
      </c>
      <c r="B60" s="2" t="str">
        <f>phenopacket_based_queries_resul!C60</f>
        <v>Pancreatic ductal adenocarcinoma.</v>
      </c>
      <c r="C60" s="1" t="str">
        <f>phenopacket_based_queries_resul!D60</f>
        <v>Most Likely Diagnosis:
Stage IV Metastatic Breast Cancer with gastrointestinal tract involvement
Robust Differential Diagnosis:
1. Stage IV Metastatic Breast Cancer with gastrointestinal tract involvement
2. Carcinoid syndrome due to neuroendocrine tumors
3. Pancreatic adenocarcinoma with metastases
4. Metastatic colorectal cancer
5. Hepatic carcinoma with extrahepatic spread
6. Lymphoma (e.g., non-Hodgkin lymphoma)
7. Inflammatory Bowel Disease (IBD), in combination with separate breast carcinoma
8. Mastocytosis, a disorder causing too many mast cells in the body
9. Metastatic malignant melanoma (given the nevus)
10. Wilson disease, a rare genetic disease involving copper metabolism 
11. Gaucher disease, a rare genetic disorder leading to the build-up of fatty substances
12. Addison disease, a condition that affects body’s production of adrenal hormones. 
13. Paraneoplastic syndromes, like Lambert-Eaton syndrome (which can cause GI symptoms and depression). 
14. Widespread metastatic disease of unknown primary origin. 
15. Severe Anxiety and Depression (causing somatic symptoms).</v>
      </c>
      <c r="D60" s="7">
        <v>5.0</v>
      </c>
      <c r="E60" s="2" t="s">
        <v>300</v>
      </c>
      <c r="F60" s="9">
        <v>3.0</v>
      </c>
    </row>
    <row r="61">
      <c r="A61" s="2" t="s">
        <v>187</v>
      </c>
      <c r="B61" s="2" t="str">
        <f>phenopacket_based_queries_resul!C61</f>
        <v>Plasma-cell myeloma post-transplantation lymphoproliferative disorder.</v>
      </c>
      <c r="C61" s="1" t="str">
        <f>phenopacket_based_queries_resul!D61</f>
        <v>Most likely diagnosis:
Relapse/Progression of Acute Lymphoblastic Leukemia (ALL).
Differential Diagnostics:
1. Relapse/Progression of Acute Lymphoblastic Leukemia 
2. Infection, particularly pulmonary infection, secondary to immunosuppression in ALL
3. Anemia due to Bone Marrow Suppression in ALL 
4. Chronic Heart Failure or Cardiac Dysfunction secondary to therapy (Chemotherapy-related cardiotoxicity)
5. Pulmonary Embolism
6. Tuberculosis
7. Pneumonia
8. Chronic Obstructive Pulmonary Disease (COPD)
9. Acute Respiratory Distress Syndrome (ARDS)
10. Pulmonary Hypertension
11. Anxiety disorder causing dyspnea
12. Asthma.</v>
      </c>
      <c r="D61" s="7" t="s">
        <v>248</v>
      </c>
      <c r="E61" s="2" t="s">
        <v>306</v>
      </c>
      <c r="F61" s="10"/>
    </row>
    <row r="62">
      <c r="A62" s="2" t="s">
        <v>190</v>
      </c>
      <c r="B62" s="2" t="str">
        <f>phenopacket_based_queries_resul!C62</f>
        <v>Granulomatosis with polyangiitis.</v>
      </c>
      <c r="C62" s="1" t="str">
        <f>phenopacket_based_queries_resul!D62</f>
        <v>Based on the given symptoms, my most likely diagnosis is Systemic Lupus Erythematosus (SLE), specifically with Lupus Nephritis, given the presence of granular casts implying kidney involvement.
My differential diagnoses, ranked by probability, are as follows:
1. Systemic Lupus Erythematosus (SLE) with Lupus Nephritis
2. Post-streptococcal Glomerulonephritis
3. Goodpasture Syndrome
4. Wegener's Granulomatosis (Granulomatosis with Polyangiitis)
5. Rheumatic Fever
6. Influenza A or B
7. Infectious Mononucleosis
8. Polyarteritis Nodosa
9. Acute Bronchitis
10. Pneumonia
11. Common Cold (Acute Rhinitis)
12. Sinusitis
13. Asthma.
</v>
      </c>
      <c r="D62" s="7">
        <v>5.0</v>
      </c>
      <c r="E62" s="2" t="s">
        <v>307</v>
      </c>
      <c r="F62" s="9">
        <v>4.0</v>
      </c>
    </row>
    <row r="63">
      <c r="A63" s="2" t="s">
        <v>193</v>
      </c>
      <c r="B63" s="2" t="str">
        <f>phenopacket_based_queries_resul!C63</f>
        <v>Infection with Blastomyces dermatitidis.</v>
      </c>
      <c r="C63" s="1" t="str">
        <f>phenopacket_based_queries_resul!D63</f>
        <v>Based on the presented symptoms, my most likely diagnosis is Cushing’s disease.
Differential diagnoses, arranged in the order of likelihood:
1. Cushing’s disease
2. Exogenous corticosteroid use
3. Ectopic ACTH syndrome
4. Addison's disease
5. Adrenocortical carcinoma
6. Polycystic ovary syndrome (PCOS)
7. Insulinoma
8. Metabolic syndrome
9. Chronic pancreatitis
10. Primary biliary cirrhosis.</v>
      </c>
      <c r="D63" s="7">
        <v>0.0</v>
      </c>
      <c r="E63" s="2" t="s">
        <v>308</v>
      </c>
      <c r="F63" s="9">
        <v>-1.0</v>
      </c>
    </row>
    <row r="64">
      <c r="A64" s="2" t="s">
        <v>196</v>
      </c>
      <c r="B64" s="2" t="str">
        <f>phenopacket_based_queries_resul!C64</f>
        <v>Well-differentiated pancreatic insulin-secreting neuroendocrine tumor (insulinoma).</v>
      </c>
      <c r="C64" s="1" t="str">
        <f>phenopacket_based_queries_resul!D64</f>
        <v>Most Likely Diagnosis:
Insulinoma 
Differential Diagnosis:
1. Insulinoma 
2. Adrenal insufficiency 
3. Hypopituitarism
4. Factitious hypoglycemia (Self-Administered Insulin or Anti-Diabetic Drugs)
5. Surreptitious sulfonylurea ingestion
6. Non-islet cell tumor hypoglycemia
7. Alcohol consumption related hypoglycemia
8. Reactive hypoglycemia
9. Postprandial syndrome (dumping syndrome)
10. Prader-Willi syndrome.</v>
      </c>
      <c r="D64" s="7">
        <v>5.0</v>
      </c>
      <c r="E64" s="6"/>
      <c r="F64" s="9">
        <v>1.0</v>
      </c>
    </row>
    <row r="65">
      <c r="A65" s="2" t="s">
        <v>199</v>
      </c>
      <c r="B65" s="2" t="str">
        <f>phenopacket_based_queries_resul!C65</f>
        <v>Langerhans-cell histiocytosis of the lung and liver.</v>
      </c>
      <c r="C65" s="1" t="str">
        <f>phenopacket_based_queries_resul!D65</f>
        <v>Most Likely Diagnosis:
Acute Pancreatitis
Differential Diagnosis:
1. Acute Pancreatitis
2. Peptic Ulcer Disease
3. Cholecystitis
4. Gastritis
5. Gastroenteritis
6. Gastroesophageal Reflux Disease (GERD)
7. Gallstones
8. Gastric Cancer
9. Hepatitis
10. Appendicitis
11. Abdominal Aortic Aneurysm
12. Myocardial Infarction
</v>
      </c>
      <c r="D65" s="7">
        <v>0.0</v>
      </c>
      <c r="E65" s="2" t="s">
        <v>309</v>
      </c>
      <c r="F65" s="9">
        <v>-1.0</v>
      </c>
    </row>
    <row r="66">
      <c r="A66" s="2" t="s">
        <v>202</v>
      </c>
      <c r="B66" s="2" t="str">
        <f>phenopacket_based_queries_resul!C66</f>
        <v>Encephalitis due to Behçet’s disease.</v>
      </c>
      <c r="C66" s="1" t="str">
        <f>phenopacket_based_queries_resul!D66</f>
        <v>Most likely diagnosis: Behçet's Disease.
Differential Diagnoses Ranked by Probability:
1. Behçet's Disease: This condition is characterized by chronic inflammation leading to recurring symptoms such as oral and genital ulcers, and various eye-related issues like uveitis. The patient's symptoms match closely with several associated with Behçet's.
2. Hughes-Stovin Syndrome: This is a very rare vasculitis disorder that can cause deep vein thrombosis, superior vena cava obstruction, pulmonary embolism, and aneurysms. 
3. Systemic Lupus Erythematosus (SLE): The symptoms of lupus can vary greatly, and involve many organ systems, including those presented here such as arthritis, headaches, and ulcers. 
4. Antiphospholipid Syndrome (APS): This is an autoimmune disorder characterized by excessive clotting, which can result in deep vein thrombosis, pulmonary emboli, and other related issues.
5. Vasculitis such as Wegener's Granulomatosis: Generalized inflammation of the blood vessels can cause a diverse range of symptoms like those seen in this case. 
6. Neuro-Behçet's disease: This neurological variant of Behçet's presents mainly with neurologic symptoms, however, the systemic symptoms line up well with the patient presentation. 
7. Multiple Sclerosis (MS): MS usually manifests with neurologic symptoms. However, the diverse presentation can resemble the symptoms given here.
8. Sarcoidosis: This is a multi-system disorder which can exhibit any of the given symptoms, albeit less likely than the ones listed above.
9. Lyme Disease: dissemination of the Borrelia bacterium can lead to a variety of symptoms, depending on the organs affected.
10. HIV/AIDS: The immune deficiency caused by this virus can lead to multiple systemic symptoms similar to those presented here due to various secondary infections or malignancies.</v>
      </c>
      <c r="D66" s="7">
        <v>5.0</v>
      </c>
      <c r="E66" s="6"/>
      <c r="F66" s="9">
        <v>1.0</v>
      </c>
    </row>
    <row r="67">
      <c r="A67" s="2" t="s">
        <v>205</v>
      </c>
      <c r="B67" s="2" t="str">
        <f>phenopacket_based_queries_resul!C67</f>
        <v>Chronic Candida albicans meningitis.</v>
      </c>
      <c r="C67" s="1" t="str">
        <f>phenopacket_based_queries_resul!D67</f>
        <v>Based on the given clinical picture, my most likely diagnoses is: Pseudotumor cerebri (Idiopathic Intracranial Hypertension)
For the differential diagnosis:
1. Pseudotumor cerebri (Idiopathic Intracranial Hypertension)
2. Malignant Hypertension
3. Benign Intracranial Hypertension
4. Pituitary tumour causing hyperprolactinemia
5. Space-occupying lesions in Central Nervous System (like brain tumour)
6. Ovarian cancer with brain metastasis
7. Arnold-Chiari Malformation
8. Meningitis/Encephalitis
9. Intracranial vascular lesions (like aneurysms)
10. Cavernous sinus thrombosis
11. Multiple sclerosis
12. Acute angle-closure glaucoma
13. Neurosyphilis
14. Retrobulbar neuritis
15. Optic neuritis 
16. Migraine-associated ophthalmoplegia. 
17. Leptomeningeal metastasis</v>
      </c>
      <c r="D67" s="7">
        <v>0.0</v>
      </c>
      <c r="E67" s="2" t="s">
        <v>310</v>
      </c>
      <c r="F67" s="9">
        <v>-1.0</v>
      </c>
    </row>
    <row r="68">
      <c r="A68" s="2" t="s">
        <v>208</v>
      </c>
      <c r="B68" s="2" t="str">
        <f>phenopacket_based_queries_resul!C68</f>
        <v>Granulomatosis with polyangiitis.</v>
      </c>
      <c r="C68" s="1" t="str">
        <f>phenopacket_based_queries_resul!D68</f>
        <v>Most likely diagnosis: 
Giant Cell Arteritis 
Differential diagnosis list: 
1. Giant Cell Arteritis
2. Temporal Arteritis
3. Polymyalgia Rheumatica
4. Horton Disease
5. Takayasu Arteritis
6. Rheumatoid Arthritis
7. Systemic Lupus Erythematosus
8. Fibromyalgia
9. Systemic Vasculitis
10. Behcet's disease
11. Sarcoidosis
12. Lyme Disease 
13. HIV/AIDS
14. Tuberculosis
15. Adult Onset Still's disease
16. Lymphoma
17. Multiple Myeloma
18. Leukemia.</v>
      </c>
      <c r="D68" s="7">
        <v>0.0</v>
      </c>
      <c r="E68" s="2" t="s">
        <v>311</v>
      </c>
      <c r="F68" s="9">
        <v>-1.0</v>
      </c>
    </row>
    <row r="69">
      <c r="A69" s="2" t="s">
        <v>210</v>
      </c>
      <c r="B69" s="2" t="str">
        <f>phenopacket_based_queries_resul!C69</f>
        <v>Immune dysregulation, polyendocrinopathy, enteropathy, X-linked (IPEX) syndrome.</v>
      </c>
      <c r="C69" s="1" t="str">
        <f>phenopacket_based_queries_resul!D69</f>
        <v>Most likely diagnosis:
Congenital disorders of glycosylation
Differential diagnoses:
1. Congenital disorders of glycosylation
2. Celiac disease
3. Inflammatory bowel disease
4. Henoch-Schonlein purpura
5. Systemic lupus erythematosus
6. Alport syndrome
7. HIV-associated nephropathy
8. Dense deposit disease
9. Focal segmental glomerulosclerosis
10. IgA nephropathy
11. Minimal change disease
12. Diabetes-induced nephropathy
13. Fabry disease
14. Nephronophthisis.</v>
      </c>
      <c r="D69" s="7">
        <v>0.0</v>
      </c>
      <c r="E69" s="2" t="s">
        <v>294</v>
      </c>
      <c r="F69" s="9">
        <v>-1.0</v>
      </c>
    </row>
    <row r="70">
      <c r="A70" s="2" t="s">
        <v>213</v>
      </c>
      <c r="B70" s="2" t="str">
        <f>phenopacket_based_queries_resul!C70</f>
        <v>Neonatal hypoglycemia due to biologically active teratoma and the Sotos syndrome.</v>
      </c>
      <c r="C70" s="1" t="str">
        <f>phenopacket_based_queries_resul!D70</f>
        <v>My likely diagnosis for this case is Congenital Disorders of Glycosylation (CDG).
Here is my differential diagnosis ranked from most likely to least likely:
1. Congenital Disorders of Glycosylation (CDG) 
2. Multiple endocrine neoplasia type 1 (MEN1) 
3. Septo-optic dysplasia (De Morsier’s Syndrome)
4. Niemann-Pick disease type C
5. Acrodermatitis enteropathica
6. Inborn errors of metabolism, such as Fructose intolerance
7. Wilson's Disease
8. Hypopituitarism
9. Progressive familial intrahepatic cholestasis type II
10. Shwachman-Diamond syndrome.</v>
      </c>
      <c r="D70" s="7">
        <v>0.0</v>
      </c>
      <c r="E70" s="2" t="s">
        <v>312</v>
      </c>
      <c r="F70" s="9">
        <v>-1.0</v>
      </c>
    </row>
    <row r="71">
      <c r="A71" s="2" t="s">
        <v>216</v>
      </c>
      <c r="B71" s="2" t="str">
        <f>phenopacket_based_queries_resul!C71</f>
        <v>Linitis plastica (invasive gastric adenocarcinoma).</v>
      </c>
      <c r="C71" s="1" t="str">
        <f>phenopacket_based_queries_resul!D71</f>
        <v>Most likely diagnosis:
Parkinson’s Disease (gastrointestinal manifestations)
Robust Differential Diagnosis (ranked by probability from most to least likely):
1. Idiopathic Gastroparesis
2. Autonomic Neuropathy (particularly Diabetic Autonomic Neuropathy)
3. Chronic Intestinal Pseudo-obstruction
4. Medication-induced constipation and gastroparesis
5. Systemic sclerosis (Scleroderma)
6. Amyloidosis
7. Multiple system atrophy
8. Paraneoplastic syndrome related gastrointestinal issues 
9. Fabry Disease 
10. Mitochondrial neurogastrointestinal encephalopathy (MNGIE)
</v>
      </c>
      <c r="D71" s="7">
        <v>0.0</v>
      </c>
      <c r="E71" s="2" t="s">
        <v>313</v>
      </c>
      <c r="F71" s="9">
        <v>-1.0</v>
      </c>
    </row>
    <row r="72">
      <c r="A72" s="2" t="s">
        <v>219</v>
      </c>
      <c r="B72" s="2" t="str">
        <f>phenopacket_based_queries_resul!C72</f>
        <v>Eosinophilic myocarditis and drug reaction with
eosinophilia and systemic symptoms (DRESS).</v>
      </c>
      <c r="C72" s="1" t="str">
        <f>phenopacket_based_queries_resul!D72</f>
        <v>Most Likely Diagnosis:
Systemic Lupus Erythematosus (SLE) with a complication of Lupus Nephritis
Differential Diagnosis Ranked by Probability:
1. Systemic Lupus Erythematosus (SLE) with Lupus Nephritis
2. Dermatomyositis
3. Hypothyroidism with heart failure
4. Acute renal failure due to Cardiorenal Syndrome
5. Polymyalgia Rheumatica
6. Addison's Disease
7. Metastatic cancer with paraneoplastic syndrome
8. Sarcoidosis
9. Congestive Heart Failure due to valve disease
10. Diabetes Mellitus with Diabetic Kidney Disease and Diabetic Myopathy
11. Severe malnutrition causing edema (kwashiorkor) 
12. Chronic obstructive pulmonary disease (COPD) with pulmonary edema
13. Lymphoma with malignant infiltration of muscles.
14. Chronic Kidney Disease with related anemia and metabolite accumulation.
15. Hepatitis C with Cryoglobulinemia. 
16. Dermatitis Herpetiformis with associated complications. 
17. Severe liver disease leading to hypoalbuminemia and peripheral edema.
18. Amyloidosis
19. Adult Still’s Disease.
20. Vasculitis of the elderly (Giant Cell Arteritis).
</v>
      </c>
      <c r="D72" s="7">
        <v>0.0</v>
      </c>
      <c r="E72" s="2" t="s">
        <v>314</v>
      </c>
      <c r="F72" s="9">
        <v>-1.0</v>
      </c>
    </row>
    <row r="73">
      <c r="A73" s="2" t="s">
        <v>222</v>
      </c>
      <c r="B73" s="2" t="str">
        <f>phenopacket_based_queries_resul!C73</f>
        <v>Sarcoidosis.</v>
      </c>
      <c r="C73" s="1" t="str">
        <f>phenopacket_based_queries_resul!D73</f>
        <v>Most likely diagnosis: Juvenile Idiopathic Arthritis-associated Uveitis
Differential Diagnosis:
1. Juvenile Idiopathic Arthritis-associated Uveitis
2. Systemic Lupus Erythematosus
3. Behçet’s disease
4. Sarcoidosis
5. Endogenous Endophthalmitis
6. Kawasaki disease
7. Lymphoma involving the eye
8. Viral retinitis
9. Acute Retinal Necrosis
10. Tuberculosis-associated uveitis
11. Fungal endophthalmitis
12. Retinopathy due to pediatric hypertension
13. Syphilis-related eye disease
14. Orbital Cellulitis
15. Secondary glaucoma due to uveitis
16. Lyme disease-related uveitis.</v>
      </c>
      <c r="D73" s="7">
        <v>5.0</v>
      </c>
      <c r="E73" s="2" t="s">
        <v>307</v>
      </c>
      <c r="F73" s="9">
        <v>4.0</v>
      </c>
    </row>
    <row r="74">
      <c r="A74" s="2" t="s">
        <v>225</v>
      </c>
      <c r="B74" s="2" t="str">
        <f>phenopacket_based_queries_resul!C74</f>
        <v>Cotard’s syndrome, catatonia, depression, and
seizure after coronavirus disease 2019.</v>
      </c>
      <c r="C74" s="1" t="str">
        <f>phenopacket_based_queries_resul!D74</f>
        <v>Most Likely Diagnosis: Alzheimer's disease associated with comorbidity of Mixed anxiety-depressive disorder
Differential Diagnosis:
1. Alzheimer's Disease
2. Mixed anxiety-depressive disorder
3. Gastroesophageal reflux disease (GERD)
4. Chronic Obstructive Pulmonary Disease (COPD)
5. Hereditary angioedema
6. Major Depressive Disorder
7. Essential hypertension
8. Obesity due to excess calories
9. Chronic bronchitis
10. Chronic pharyngitis
11. Myalgic Encephalomyelitis (Chronic Fatigue Syndrome)
12. Insomnia due to mental disorder.</v>
      </c>
      <c r="D74" s="7">
        <v>3.0</v>
      </c>
      <c r="E74" s="2" t="s">
        <v>315</v>
      </c>
      <c r="F74" s="9">
        <v>6.0</v>
      </c>
    </row>
    <row r="75">
      <c r="A75" s="2" t="s">
        <v>228</v>
      </c>
      <c r="B75" s="2" t="str">
        <f>phenopacket_based_queries_resul!C75</f>
        <v>Poorly differentiated adenocarcinoma of the lung complicated by superior vena cava syndrome.</v>
      </c>
      <c r="C75" s="1" t="str">
        <f>phenopacket_based_queries_resul!D75</f>
        <v>Most likely diagnosis: Pancreatic Cancer with metastasis
Differential Diagnosis (Ranked):
1. Pancreatic cancer with metastasis to lungs
2. Pulmonary embolism secondary to cancer
3. Adenocarcinoma of lung with pancreatic metastasis
4. Mediastinal tumor causing Pancoast syndrome
5. Paraneoplastic syndrome (associated with lung or pancreatic cancer)
6. Neuroendocrine tumor
7. Pericarditis secondary to malignancy
8. Lymphoma with gastrointestinal involvement
9. Progressive metastatic prostate cancer
10. Superior vena cava syndrome secondary to a mediastinal mass.
11. Gastrointestinal stromal tumor with metastasis
12. Autoimmune pancreatitis
13. Lambert-Eaton syndrome (associated with cancer)
14. Von Hippel-Lindau Disease
15. Multiple endocrine neoplasia type-1 (MEN-1) Syndrome
16. Zollinger Ellison Syndrome with secondary complications
17. Idiopathic pulmonary fibrosis with malignancy
18. Primary pleural mesothelioma  
19. Thoracic aortic aneurysm with aortic dissection</v>
      </c>
      <c r="D75" s="7">
        <v>4.0</v>
      </c>
      <c r="E75" s="2" t="s">
        <v>316</v>
      </c>
      <c r="F75" s="9">
        <v>3.0</v>
      </c>
    </row>
    <row r="76">
      <c r="A76" s="2" t="s">
        <v>231</v>
      </c>
      <c r="B76" s="2" t="str">
        <f>phenopacket_based_queries_resul!C76</f>
        <v>Meningioma, meningothelial type, World Health Organization grade 1.</v>
      </c>
      <c r="C76" s="1" t="str">
        <f>phenopacket_based_queries_resul!D76</f>
        <v>Most likely diagnosis:
Neurocutaneous Syndromes (specifically Tuberous Sclerosis Complex)
Differential Diagnosis:
1. Neurocutaneous Syndromes (Tuberous Sclerosis Complex)
2. Systemic Lupus Erythematosus
3. Multiple Sclerosis
4. Vogt-Koyanagi-Harada Disease
5. Albinism (Oculocutaneous Type)
6. Sarcoidosis
7. Behcet’s Disease
8. Myasthenia Gravis
9. Optic Nerve Glioma
10. Sturge-Weber Syndrome
11. Neuromyelitis Optica (Devic’s Syndrome)
12. Neurofibromatosis
13. Hypomelanosis of Ito.</v>
      </c>
      <c r="D76" s="7">
        <v>0.0</v>
      </c>
      <c r="E76" s="2" t="s">
        <v>317</v>
      </c>
      <c r="F76" s="9">
        <v>-1.0</v>
      </c>
    </row>
    <row r="77">
      <c r="A77" s="2" t="s">
        <v>234</v>
      </c>
      <c r="B77" s="2" t="str">
        <f>phenopacket_based_queries_resul!C77</f>
        <v>Disseminated Mycobacterium tuberculosis infection.</v>
      </c>
      <c r="C77" s="1" t="str">
        <f>phenopacket_based_queries_resul!D77</f>
        <v>Most Likely Diagnosis: 
Light Chain Deposition Disease (LCDD)
Differential Diagnosis from most to least likely:
1. Light Chain Deposition Disease (LCDD)
2. Multiple myeloma
3. Primary Hyperparathyroidism
4. Renal Amyloidosis
5. Wilson's Disease
6. Lead Poisoning
7. Chronic Kidney Disease
8. Acute interstitial nephritis
9. Adult-onset Still's disease
10. Lupus nephritis
11. Sarcoidosis
12. Hepatitis B and C
13. Jarcho-Levin syndrome (spondylothoracic or spondylocostal dysostosis)
14. Alport syndrome
15. Hemochromatosis
16. Wegener's Granulomatosis
17. Systemic sclerosis
18. Chronic Pancreatitis
19. Lung Cancer
20. Addison's disease.</v>
      </c>
      <c r="D77" s="7">
        <v>0.0</v>
      </c>
      <c r="E77" s="2" t="s">
        <v>318</v>
      </c>
      <c r="F77" s="9">
        <v>-1.0</v>
      </c>
    </row>
    <row r="78">
      <c r="A78" s="2" t="s">
        <v>237</v>
      </c>
      <c r="B78" s="2" t="str">
        <f>phenopacket_based_queries_resul!C78</f>
        <v>Adrenocortical carcinoma.</v>
      </c>
      <c r="C78" s="1" t="str">
        <f>phenopacket_based_queries_resul!D78</f>
        <v>Based on the case details, the most likely diagnosis is: 
1. Li-Fraumeni syndrome
Robust differential diagnosis, ranked by their probability are as follows:
1. Li-Fraumeni syndrome
2. Cowden syndrome
3. Peutz-Jeghers syndrome
4. Neurofibromatosis type 1
5. Familial Adenomatous Polyposis
6. Lynch syndrome
7. Multiple endocrine neoplasia type 1 (MEN1)
8. Multiple endocrine neoplasia type 2 (MEN2)
9. Hereditary nonpolyposis colorectal cancer (HNPCC) 
10. Werner syndrome
11. Hereditary breast and ovarian cancer syndrome.</v>
      </c>
      <c r="D78" s="7">
        <v>4.0</v>
      </c>
      <c r="E78" s="2" t="s">
        <v>319</v>
      </c>
      <c r="F78" s="9">
        <v>1.0</v>
      </c>
    </row>
    <row r="79">
      <c r="A79" s="2" t="s">
        <v>240</v>
      </c>
      <c r="B79" s="2" t="str">
        <f>phenopacket_based_queries_resul!C79</f>
        <v>Hepatic adenoma.</v>
      </c>
      <c r="C79" s="1" t="str">
        <f>phenopacket_based_queries_resul!D79</f>
        <v>Most likely diagnosis: 
Chronic Granulomatous Disease
Differential diagnosis: 
1. Chronic Granulomatous Disease
2. HIV/AIDS
3. Lupus (Systemic Lupus Erythematosus)
4.  Multiple Sclerosis
5. Immunoglobulin A Deficiency
6. Common variable immunodeficiency
7. X-linked agammaglobulinaemia
8. CVID (Common Variable Immune Deficiency)
9. Specific antibody deficiency
10. Cervical Cancer
11. Polycystic Ovary Syndrome
12. Renal Cell Carcinoma
13. Kidney stones (Nephrolithiasis)
14. Hepatitis B or C
15. Hepatocellular carcinoma
16. Pyelonephritis
17. Tuberculosis
18. Sarcoidosis
19. PID (Pelvic inflammatory disease)
20. Gastroenteritis
21. Functional dyspepsia
22. Gastritis
23. Peptic ulcer</v>
      </c>
      <c r="D79" s="7">
        <v>0.0</v>
      </c>
      <c r="E79" s="2" t="s">
        <v>320</v>
      </c>
      <c r="F79" s="9">
        <v>-1.0</v>
      </c>
    </row>
    <row r="80">
      <c r="A80" s="2" t="s">
        <v>243</v>
      </c>
      <c r="B80" s="2" t="str">
        <f>phenopacket_based_queries_resul!C80</f>
        <v>Cardiac paraganglioma with a germline mutation in the gene encoding succinate dehydrogenase subunit C (SDHC).</v>
      </c>
      <c r="C80" s="1" t="str">
        <f>phenopacket_based_queries_resul!D80</f>
        <v>Most Likely Diagnosis: 
Mastocytosis, specifically systemic mastocytosis given the wide array of symptoms affecting multiple organ systems.
Differential Diagnoses List:
1. Mastocytosis (Systemic)
2. Carcinoid syndrome
3. Paraneoplastic syndromes due to colon cancer
4. Allergic reaction/Anaphylaxis
5. Multiple Endocrine Neoplasia type IIb
6. Pheochromocytoma 
7. Vasculitis, specifically Churg-Strauss Syndrome
8. Adrenal insufficiency
9. Congestive heart failure secondary to ventricular arrhythmias
10. Hyperthyroidism
11. Acute stress reaction or panic disorder
12. Vasovagal syncope
13. Inflammatory bowel disease
14. Neuroendocrine tumor other than carcinoid
15. Chronic obstructive pulmonary disease (COPD) exacerbation complicated by heart failure
16. Heart block
17. Idiopathic urticaria and angioedema</v>
      </c>
      <c r="D80" s="7">
        <v>0.0</v>
      </c>
      <c r="E80" s="2" t="s">
        <v>321</v>
      </c>
      <c r="F80" s="9">
        <v>-1.0</v>
      </c>
    </row>
    <row r="81">
      <c r="A81" s="6"/>
      <c r="B81" s="6"/>
      <c r="C81" s="11"/>
      <c r="D81" s="12"/>
      <c r="E81" s="6"/>
      <c r="F81" s="10"/>
    </row>
    <row r="82">
      <c r="A82" s="6"/>
      <c r="B82" s="6"/>
      <c r="C82" s="11"/>
      <c r="D82" s="12"/>
      <c r="E82" s="6"/>
      <c r="F82" s="10"/>
    </row>
    <row r="83">
      <c r="A83" s="6"/>
      <c r="B83" s="6"/>
      <c r="C83" s="11"/>
      <c r="D83" s="12"/>
      <c r="E83" s="6"/>
      <c r="F83" s="10"/>
    </row>
    <row r="84">
      <c r="A84" s="6"/>
      <c r="B84" s="6"/>
      <c r="C84" s="11"/>
      <c r="D84" s="12"/>
      <c r="E84" s="6"/>
      <c r="F84" s="10"/>
    </row>
    <row r="85">
      <c r="A85" s="6"/>
      <c r="B85" s="6"/>
      <c r="C85" s="11"/>
      <c r="D85" s="12"/>
      <c r="E85" s="6"/>
      <c r="F85" s="10"/>
    </row>
    <row r="86">
      <c r="A86" s="6"/>
      <c r="B86" s="6"/>
      <c r="C86" s="11"/>
      <c r="D86" s="12"/>
      <c r="E86" s="6"/>
      <c r="F86" s="10"/>
    </row>
    <row r="87">
      <c r="A87" s="6"/>
      <c r="B87" s="6"/>
      <c r="C87" s="11"/>
      <c r="D87" s="12"/>
      <c r="E87" s="6"/>
      <c r="F87" s="10"/>
    </row>
    <row r="88">
      <c r="A88" s="6"/>
      <c r="B88" s="6"/>
      <c r="C88" s="11"/>
      <c r="D88" s="12"/>
      <c r="E88" s="6"/>
      <c r="F88" s="10"/>
    </row>
    <row r="89">
      <c r="A89" s="6"/>
      <c r="B89" s="6"/>
      <c r="C89" s="11"/>
      <c r="D89" s="12"/>
      <c r="E89" s="6"/>
      <c r="F89" s="10"/>
    </row>
    <row r="90">
      <c r="A90" s="6"/>
      <c r="B90" s="6"/>
      <c r="C90" s="11"/>
      <c r="D90" s="12"/>
      <c r="E90" s="6"/>
      <c r="F90" s="10"/>
    </row>
    <row r="91">
      <c r="A91" s="6"/>
      <c r="B91" s="6"/>
      <c r="C91" s="11"/>
      <c r="D91" s="12"/>
      <c r="E91" s="6"/>
      <c r="F91" s="10"/>
    </row>
    <row r="92">
      <c r="A92" s="6"/>
      <c r="B92" s="6"/>
      <c r="C92" s="11"/>
      <c r="D92" s="12"/>
      <c r="E92" s="6"/>
      <c r="F92" s="10"/>
    </row>
    <row r="93">
      <c r="A93" s="6"/>
      <c r="B93" s="6"/>
      <c r="C93" s="11"/>
      <c r="D93" s="12"/>
      <c r="E93" s="6"/>
      <c r="F93" s="10"/>
    </row>
    <row r="94">
      <c r="A94" s="6"/>
      <c r="B94" s="6"/>
      <c r="C94" s="11"/>
      <c r="D94" s="12"/>
      <c r="E94" s="6"/>
      <c r="F94" s="10"/>
    </row>
    <row r="95">
      <c r="A95" s="6"/>
      <c r="B95" s="6"/>
      <c r="C95" s="11"/>
      <c r="D95" s="12"/>
      <c r="E95" s="6"/>
      <c r="F95" s="10"/>
    </row>
    <row r="96">
      <c r="A96" s="6"/>
      <c r="B96" s="6"/>
      <c r="C96" s="11"/>
      <c r="D96" s="12"/>
      <c r="E96" s="6"/>
      <c r="F96" s="10"/>
    </row>
    <row r="97">
      <c r="A97" s="6"/>
      <c r="B97" s="6"/>
      <c r="C97" s="11"/>
      <c r="D97" s="12"/>
      <c r="E97" s="6"/>
      <c r="F97" s="10"/>
    </row>
    <row r="98">
      <c r="A98" s="6"/>
      <c r="B98" s="6"/>
      <c r="C98" s="11"/>
      <c r="D98" s="12"/>
      <c r="E98" s="6"/>
      <c r="F98" s="10"/>
    </row>
    <row r="99">
      <c r="A99" s="6"/>
      <c r="B99" s="6"/>
      <c r="C99" s="11"/>
      <c r="D99" s="12"/>
      <c r="E99" s="6"/>
      <c r="F99" s="10"/>
    </row>
    <row r="100">
      <c r="A100" s="6"/>
      <c r="B100" s="6"/>
      <c r="C100" s="11"/>
      <c r="D100" s="12"/>
      <c r="E100" s="6"/>
      <c r="F100" s="10"/>
    </row>
    <row r="101">
      <c r="A101" s="6"/>
      <c r="B101" s="6"/>
      <c r="C101" s="11"/>
      <c r="D101" s="12"/>
      <c r="E101" s="6"/>
      <c r="F101" s="10"/>
    </row>
    <row r="102">
      <c r="A102" s="6"/>
      <c r="B102" s="6"/>
      <c r="C102" s="11"/>
      <c r="D102" s="12"/>
      <c r="E102" s="6"/>
      <c r="F102" s="10"/>
    </row>
    <row r="103">
      <c r="A103" s="6"/>
      <c r="B103" s="6"/>
      <c r="C103" s="11"/>
      <c r="D103" s="12"/>
      <c r="E103" s="6"/>
      <c r="F103" s="10"/>
    </row>
    <row r="104">
      <c r="A104" s="6"/>
      <c r="B104" s="6"/>
      <c r="C104" s="11"/>
      <c r="D104" s="12"/>
      <c r="E104" s="6"/>
      <c r="F104" s="10"/>
    </row>
    <row r="105">
      <c r="A105" s="6"/>
      <c r="B105" s="6"/>
      <c r="C105" s="11"/>
      <c r="D105" s="12"/>
      <c r="E105" s="6"/>
      <c r="F105" s="10"/>
    </row>
    <row r="106">
      <c r="A106" s="6"/>
      <c r="B106" s="6"/>
      <c r="C106" s="11"/>
      <c r="D106" s="12"/>
      <c r="E106" s="6"/>
      <c r="F106" s="10"/>
    </row>
    <row r="107">
      <c r="A107" s="6"/>
      <c r="B107" s="6"/>
      <c r="C107" s="11"/>
      <c r="D107" s="12"/>
      <c r="E107" s="6"/>
      <c r="F107" s="10"/>
    </row>
    <row r="108">
      <c r="A108" s="6"/>
      <c r="B108" s="6"/>
      <c r="C108" s="11"/>
      <c r="D108" s="12"/>
      <c r="E108" s="6"/>
      <c r="F108" s="10"/>
    </row>
    <row r="109">
      <c r="A109" s="6"/>
      <c r="B109" s="6"/>
      <c r="C109" s="11"/>
      <c r="D109" s="12"/>
      <c r="E109" s="6"/>
      <c r="F109" s="10"/>
    </row>
    <row r="110">
      <c r="A110" s="6"/>
      <c r="B110" s="6"/>
      <c r="C110" s="11"/>
      <c r="D110" s="12"/>
      <c r="E110" s="6"/>
      <c r="F110" s="10"/>
    </row>
    <row r="111">
      <c r="A111" s="6"/>
      <c r="B111" s="6"/>
      <c r="C111" s="11"/>
      <c r="D111" s="12"/>
      <c r="E111" s="6"/>
      <c r="F111" s="10"/>
    </row>
    <row r="112">
      <c r="A112" s="6"/>
      <c r="B112" s="6"/>
      <c r="C112" s="11"/>
      <c r="D112" s="12"/>
      <c r="E112" s="6"/>
      <c r="F112" s="10"/>
    </row>
    <row r="113">
      <c r="A113" s="6"/>
      <c r="B113" s="6"/>
      <c r="C113" s="11"/>
      <c r="D113" s="12"/>
      <c r="E113" s="6"/>
      <c r="F113" s="10"/>
    </row>
    <row r="114">
      <c r="A114" s="6"/>
      <c r="B114" s="6"/>
      <c r="C114" s="11"/>
      <c r="D114" s="12"/>
      <c r="E114" s="6"/>
      <c r="F114" s="10"/>
    </row>
    <row r="115">
      <c r="A115" s="6"/>
      <c r="B115" s="6"/>
      <c r="C115" s="11"/>
      <c r="D115" s="12"/>
      <c r="E115" s="6"/>
      <c r="F115" s="10"/>
    </row>
    <row r="116">
      <c r="A116" s="6"/>
      <c r="B116" s="6"/>
      <c r="C116" s="11"/>
      <c r="D116" s="12"/>
      <c r="E116" s="6"/>
      <c r="F116" s="10"/>
    </row>
    <row r="117">
      <c r="A117" s="6"/>
      <c r="B117" s="6"/>
      <c r="C117" s="11"/>
      <c r="D117" s="12"/>
      <c r="E117" s="6"/>
      <c r="F117" s="10"/>
    </row>
    <row r="118">
      <c r="A118" s="6"/>
      <c r="B118" s="6"/>
      <c r="C118" s="11"/>
      <c r="D118" s="12"/>
      <c r="E118" s="6"/>
      <c r="F118" s="10"/>
    </row>
    <row r="119">
      <c r="A119" s="6"/>
      <c r="B119" s="6"/>
      <c r="C119" s="11"/>
      <c r="D119" s="12"/>
      <c r="E119" s="6"/>
      <c r="F119" s="10"/>
    </row>
    <row r="120">
      <c r="A120" s="6"/>
      <c r="B120" s="6"/>
      <c r="C120" s="11"/>
      <c r="D120" s="12"/>
      <c r="E120" s="6"/>
      <c r="F120" s="10"/>
    </row>
    <row r="121">
      <c r="A121" s="6"/>
      <c r="B121" s="6"/>
      <c r="C121" s="11"/>
      <c r="D121" s="12"/>
      <c r="E121" s="6"/>
      <c r="F121" s="10"/>
    </row>
    <row r="122">
      <c r="A122" s="6"/>
      <c r="B122" s="6"/>
      <c r="C122" s="11"/>
      <c r="D122" s="12"/>
      <c r="E122" s="6"/>
      <c r="F122" s="10"/>
    </row>
    <row r="123">
      <c r="A123" s="6"/>
      <c r="B123" s="6"/>
      <c r="C123" s="11"/>
      <c r="D123" s="12"/>
      <c r="E123" s="6"/>
      <c r="F123" s="10"/>
    </row>
    <row r="124">
      <c r="A124" s="6"/>
      <c r="B124" s="6"/>
      <c r="C124" s="11"/>
      <c r="D124" s="12"/>
      <c r="E124" s="6"/>
      <c r="F124" s="10"/>
    </row>
    <row r="125">
      <c r="A125" s="6"/>
      <c r="B125" s="6"/>
      <c r="C125" s="11"/>
      <c r="D125" s="12"/>
      <c r="E125" s="6"/>
      <c r="F125" s="10"/>
    </row>
    <row r="126">
      <c r="A126" s="6"/>
      <c r="B126" s="6"/>
      <c r="C126" s="11"/>
      <c r="D126" s="12"/>
      <c r="E126" s="6"/>
      <c r="F126" s="10"/>
    </row>
    <row r="127">
      <c r="A127" s="6"/>
      <c r="B127" s="6"/>
      <c r="C127" s="11"/>
      <c r="D127" s="12"/>
      <c r="E127" s="6"/>
      <c r="F127" s="10"/>
    </row>
    <row r="128">
      <c r="A128" s="6"/>
      <c r="B128" s="6"/>
      <c r="C128" s="11"/>
      <c r="D128" s="12"/>
      <c r="E128" s="6"/>
      <c r="F128" s="10"/>
    </row>
    <row r="129">
      <c r="A129" s="6"/>
      <c r="B129" s="6"/>
      <c r="C129" s="11"/>
      <c r="D129" s="12"/>
      <c r="E129" s="6"/>
      <c r="F129" s="10"/>
    </row>
    <row r="130">
      <c r="A130" s="6"/>
      <c r="B130" s="6"/>
      <c r="C130" s="11"/>
      <c r="D130" s="12"/>
      <c r="E130" s="6"/>
      <c r="F130" s="10"/>
    </row>
    <row r="131">
      <c r="A131" s="6"/>
      <c r="B131" s="6"/>
      <c r="C131" s="11"/>
      <c r="D131" s="12"/>
      <c r="E131" s="6"/>
      <c r="F131" s="10"/>
    </row>
    <row r="132">
      <c r="A132" s="6"/>
      <c r="B132" s="6"/>
      <c r="C132" s="11"/>
      <c r="D132" s="12"/>
      <c r="E132" s="6"/>
      <c r="F132" s="10"/>
    </row>
    <row r="133">
      <c r="A133" s="6"/>
      <c r="B133" s="6"/>
      <c r="C133" s="11"/>
      <c r="D133" s="12"/>
      <c r="E133" s="6"/>
      <c r="F133" s="10"/>
    </row>
    <row r="134">
      <c r="A134" s="6"/>
      <c r="B134" s="6"/>
      <c r="C134" s="11"/>
      <c r="D134" s="12"/>
      <c r="E134" s="6"/>
      <c r="F134" s="10"/>
    </row>
    <row r="135">
      <c r="A135" s="6"/>
      <c r="B135" s="6"/>
      <c r="C135" s="11"/>
      <c r="D135" s="12"/>
      <c r="E135" s="6"/>
      <c r="F135" s="10"/>
    </row>
    <row r="136">
      <c r="A136" s="6"/>
      <c r="B136" s="6"/>
      <c r="C136" s="11"/>
      <c r="D136" s="12"/>
      <c r="E136" s="6"/>
      <c r="F136" s="10"/>
    </row>
    <row r="137">
      <c r="A137" s="6"/>
      <c r="B137" s="6"/>
      <c r="C137" s="11"/>
      <c r="D137" s="12"/>
      <c r="E137" s="6"/>
      <c r="F137" s="10"/>
    </row>
    <row r="138">
      <c r="A138" s="6"/>
      <c r="B138" s="6"/>
      <c r="C138" s="11"/>
      <c r="D138" s="12"/>
      <c r="E138" s="6"/>
      <c r="F138" s="10"/>
    </row>
    <row r="139">
      <c r="A139" s="6"/>
      <c r="B139" s="6"/>
      <c r="C139" s="11"/>
      <c r="D139" s="12"/>
      <c r="E139" s="6"/>
      <c r="F139" s="10"/>
    </row>
    <row r="140">
      <c r="A140" s="6"/>
      <c r="B140" s="6"/>
      <c r="C140" s="11"/>
      <c r="D140" s="12"/>
      <c r="E140" s="6"/>
      <c r="F140" s="10"/>
    </row>
    <row r="141">
      <c r="A141" s="6"/>
      <c r="B141" s="6"/>
      <c r="C141" s="11"/>
      <c r="D141" s="12"/>
      <c r="E141" s="6"/>
      <c r="F141" s="10"/>
    </row>
    <row r="142">
      <c r="A142" s="6"/>
      <c r="B142" s="6"/>
      <c r="C142" s="11"/>
      <c r="D142" s="12"/>
      <c r="E142" s="6"/>
      <c r="F142" s="10"/>
    </row>
    <row r="143">
      <c r="A143" s="6"/>
      <c r="B143" s="6"/>
      <c r="C143" s="11"/>
      <c r="D143" s="12"/>
      <c r="E143" s="6"/>
      <c r="F143" s="10"/>
    </row>
    <row r="144">
      <c r="A144" s="6"/>
      <c r="B144" s="6"/>
      <c r="C144" s="11"/>
      <c r="D144" s="12"/>
      <c r="E144" s="6"/>
      <c r="F144" s="10"/>
    </row>
    <row r="145">
      <c r="A145" s="6"/>
      <c r="B145" s="6"/>
      <c r="C145" s="11"/>
      <c r="D145" s="12"/>
      <c r="E145" s="6"/>
      <c r="F145" s="10"/>
    </row>
    <row r="146">
      <c r="A146" s="6"/>
      <c r="B146" s="6"/>
      <c r="C146" s="11"/>
      <c r="D146" s="12"/>
      <c r="E146" s="6"/>
      <c r="F146" s="10"/>
    </row>
    <row r="147">
      <c r="A147" s="6"/>
      <c r="B147" s="6"/>
      <c r="C147" s="11"/>
      <c r="D147" s="12"/>
      <c r="E147" s="6"/>
      <c r="F147" s="10"/>
    </row>
    <row r="148">
      <c r="A148" s="6"/>
      <c r="B148" s="6"/>
      <c r="C148" s="11"/>
      <c r="D148" s="12"/>
      <c r="E148" s="6"/>
      <c r="F148" s="10"/>
    </row>
    <row r="149">
      <c r="A149" s="6"/>
      <c r="B149" s="6"/>
      <c r="C149" s="11"/>
      <c r="D149" s="12"/>
      <c r="E149" s="6"/>
      <c r="F149" s="10"/>
    </row>
    <row r="150">
      <c r="A150" s="6"/>
      <c r="B150" s="6"/>
      <c r="C150" s="11"/>
      <c r="D150" s="12"/>
      <c r="E150" s="6"/>
      <c r="F150" s="10"/>
    </row>
    <row r="151">
      <c r="A151" s="6"/>
      <c r="B151" s="6"/>
      <c r="C151" s="11"/>
      <c r="D151" s="12"/>
      <c r="E151" s="6"/>
      <c r="F151" s="10"/>
    </row>
    <row r="152">
      <c r="A152" s="6"/>
      <c r="B152" s="6"/>
      <c r="C152" s="11"/>
      <c r="D152" s="12"/>
      <c r="E152" s="6"/>
      <c r="F152" s="10"/>
    </row>
    <row r="153">
      <c r="A153" s="6"/>
      <c r="B153" s="6"/>
      <c r="C153" s="11"/>
      <c r="D153" s="12"/>
      <c r="E153" s="6"/>
      <c r="F153" s="10"/>
    </row>
    <row r="154">
      <c r="A154" s="6"/>
      <c r="B154" s="6"/>
      <c r="C154" s="11"/>
      <c r="D154" s="12"/>
      <c r="E154" s="6"/>
      <c r="F154" s="10"/>
    </row>
    <row r="155">
      <c r="A155" s="6"/>
      <c r="B155" s="6"/>
      <c r="C155" s="11"/>
      <c r="D155" s="12"/>
      <c r="E155" s="6"/>
      <c r="F155" s="10"/>
    </row>
    <row r="156">
      <c r="A156" s="6"/>
      <c r="B156" s="6"/>
      <c r="C156" s="11"/>
      <c r="D156" s="12"/>
      <c r="E156" s="6"/>
      <c r="F156" s="10"/>
    </row>
    <row r="157">
      <c r="A157" s="6"/>
      <c r="B157" s="6"/>
      <c r="C157" s="11"/>
      <c r="D157" s="12"/>
      <c r="E157" s="6"/>
      <c r="F157" s="10"/>
    </row>
    <row r="158">
      <c r="A158" s="6"/>
      <c r="B158" s="6"/>
      <c r="C158" s="11"/>
      <c r="D158" s="12"/>
      <c r="E158" s="6"/>
      <c r="F158" s="10"/>
    </row>
    <row r="159">
      <c r="A159" s="6"/>
      <c r="B159" s="6"/>
      <c r="C159" s="11"/>
      <c r="D159" s="12"/>
      <c r="E159" s="6"/>
      <c r="F159" s="10"/>
    </row>
    <row r="160">
      <c r="A160" s="6"/>
      <c r="B160" s="6"/>
      <c r="C160" s="11"/>
      <c r="D160" s="12"/>
      <c r="E160" s="6"/>
      <c r="F160" s="10"/>
    </row>
    <row r="161">
      <c r="A161" s="6"/>
      <c r="B161" s="6"/>
      <c r="C161" s="11"/>
      <c r="D161" s="12"/>
      <c r="E161" s="6"/>
      <c r="F161" s="10"/>
    </row>
    <row r="162">
      <c r="A162" s="6"/>
      <c r="B162" s="6"/>
      <c r="C162" s="11"/>
      <c r="D162" s="12"/>
      <c r="E162" s="6"/>
      <c r="F162" s="10"/>
    </row>
    <row r="163">
      <c r="A163" s="6"/>
      <c r="B163" s="6"/>
      <c r="C163" s="11"/>
      <c r="D163" s="12"/>
      <c r="E163" s="6"/>
      <c r="F163" s="10"/>
    </row>
    <row r="164">
      <c r="A164" s="6"/>
      <c r="B164" s="6"/>
      <c r="C164" s="11"/>
      <c r="D164" s="12"/>
      <c r="E164" s="6"/>
      <c r="F164" s="10"/>
    </row>
    <row r="165">
      <c r="A165" s="6"/>
      <c r="B165" s="6"/>
      <c r="C165" s="11"/>
      <c r="D165" s="12"/>
      <c r="E165" s="6"/>
      <c r="F165" s="10"/>
    </row>
    <row r="166">
      <c r="A166" s="6"/>
      <c r="B166" s="6"/>
      <c r="C166" s="11"/>
      <c r="D166" s="12"/>
      <c r="E166" s="6"/>
      <c r="F166" s="10"/>
    </row>
    <row r="167">
      <c r="A167" s="6"/>
      <c r="B167" s="6"/>
      <c r="C167" s="11"/>
      <c r="D167" s="12"/>
      <c r="E167" s="6"/>
      <c r="F167" s="10"/>
    </row>
    <row r="168">
      <c r="A168" s="6"/>
      <c r="B168" s="6"/>
      <c r="C168" s="11"/>
      <c r="D168" s="12"/>
      <c r="E168" s="6"/>
      <c r="F168" s="10"/>
    </row>
    <row r="169">
      <c r="A169" s="6"/>
      <c r="B169" s="6"/>
      <c r="C169" s="11"/>
      <c r="D169" s="12"/>
      <c r="E169" s="6"/>
      <c r="F169" s="10"/>
    </row>
    <row r="170">
      <c r="A170" s="6"/>
      <c r="B170" s="6"/>
      <c r="C170" s="11"/>
      <c r="D170" s="12"/>
      <c r="E170" s="6"/>
      <c r="F170" s="10"/>
    </row>
    <row r="171">
      <c r="A171" s="6"/>
      <c r="B171" s="6"/>
      <c r="C171" s="11"/>
      <c r="D171" s="12"/>
      <c r="E171" s="6"/>
      <c r="F171" s="10"/>
    </row>
    <row r="172">
      <c r="A172" s="6"/>
      <c r="B172" s="6"/>
      <c r="C172" s="11"/>
      <c r="D172" s="12"/>
      <c r="E172" s="6"/>
      <c r="F172" s="10"/>
    </row>
    <row r="173">
      <c r="A173" s="6"/>
      <c r="B173" s="6"/>
      <c r="C173" s="11"/>
      <c r="D173" s="12"/>
      <c r="E173" s="6"/>
      <c r="F173" s="10"/>
    </row>
    <row r="174">
      <c r="A174" s="6"/>
      <c r="B174" s="6"/>
      <c r="C174" s="11"/>
      <c r="D174" s="12"/>
      <c r="E174" s="6"/>
      <c r="F174" s="10"/>
    </row>
    <row r="175">
      <c r="A175" s="6"/>
      <c r="B175" s="6"/>
      <c r="C175" s="11"/>
      <c r="D175" s="12"/>
      <c r="E175" s="6"/>
      <c r="F175" s="10"/>
    </row>
    <row r="176">
      <c r="A176" s="6"/>
      <c r="B176" s="6"/>
      <c r="C176" s="11"/>
      <c r="D176" s="12"/>
      <c r="E176" s="6"/>
      <c r="F176" s="10"/>
    </row>
    <row r="177">
      <c r="A177" s="6"/>
      <c r="B177" s="6"/>
      <c r="C177" s="11"/>
      <c r="D177" s="12"/>
      <c r="E177" s="6"/>
      <c r="F177" s="10"/>
    </row>
    <row r="178">
      <c r="A178" s="6"/>
      <c r="B178" s="6"/>
      <c r="C178" s="11"/>
      <c r="D178" s="12"/>
      <c r="E178" s="6"/>
      <c r="F178" s="10"/>
    </row>
    <row r="179">
      <c r="A179" s="6"/>
      <c r="B179" s="6"/>
      <c r="C179" s="11"/>
      <c r="D179" s="12"/>
      <c r="E179" s="6"/>
      <c r="F179" s="10"/>
    </row>
    <row r="180">
      <c r="A180" s="6"/>
      <c r="B180" s="6"/>
      <c r="C180" s="11"/>
      <c r="D180" s="12"/>
      <c r="E180" s="6"/>
      <c r="F180" s="10"/>
    </row>
    <row r="181">
      <c r="A181" s="6"/>
      <c r="B181" s="6"/>
      <c r="C181" s="11"/>
      <c r="D181" s="12"/>
      <c r="E181" s="6"/>
      <c r="F181" s="10"/>
    </row>
    <row r="182">
      <c r="A182" s="6"/>
      <c r="B182" s="6"/>
      <c r="C182" s="11"/>
      <c r="D182" s="12"/>
      <c r="E182" s="6"/>
      <c r="F182" s="10"/>
    </row>
    <row r="183">
      <c r="A183" s="6"/>
      <c r="B183" s="6"/>
      <c r="C183" s="11"/>
      <c r="D183" s="12"/>
      <c r="E183" s="6"/>
      <c r="F183" s="10"/>
    </row>
    <row r="184">
      <c r="A184" s="6"/>
      <c r="B184" s="6"/>
      <c r="C184" s="11"/>
      <c r="D184" s="12"/>
      <c r="E184" s="6"/>
      <c r="F184" s="10"/>
    </row>
    <row r="185">
      <c r="A185" s="6"/>
      <c r="B185" s="6"/>
      <c r="C185" s="11"/>
      <c r="D185" s="12"/>
      <c r="E185" s="6"/>
      <c r="F185" s="10"/>
    </row>
    <row r="186">
      <c r="A186" s="6"/>
      <c r="B186" s="6"/>
      <c r="C186" s="11"/>
      <c r="D186" s="12"/>
      <c r="E186" s="6"/>
      <c r="F186" s="10"/>
    </row>
    <row r="187">
      <c r="A187" s="6"/>
      <c r="B187" s="6"/>
      <c r="C187" s="11"/>
      <c r="D187" s="12"/>
      <c r="E187" s="6"/>
      <c r="F187" s="10"/>
    </row>
    <row r="188">
      <c r="A188" s="6"/>
      <c r="B188" s="6"/>
      <c r="C188" s="11"/>
      <c r="D188" s="12"/>
      <c r="E188" s="6"/>
      <c r="F188" s="10"/>
    </row>
    <row r="189">
      <c r="A189" s="6"/>
      <c r="B189" s="6"/>
      <c r="C189" s="11"/>
      <c r="D189" s="12"/>
      <c r="E189" s="6"/>
      <c r="F189" s="10"/>
    </row>
    <row r="190">
      <c r="A190" s="6"/>
      <c r="B190" s="6"/>
      <c r="C190" s="11"/>
      <c r="D190" s="12"/>
      <c r="E190" s="6"/>
      <c r="F190" s="10"/>
    </row>
    <row r="191">
      <c r="A191" s="6"/>
      <c r="B191" s="6"/>
      <c r="C191" s="11"/>
      <c r="D191" s="12"/>
      <c r="E191" s="6"/>
      <c r="F191" s="10"/>
    </row>
    <row r="192">
      <c r="A192" s="6"/>
      <c r="B192" s="6"/>
      <c r="C192" s="11"/>
      <c r="D192" s="12"/>
      <c r="E192" s="6"/>
      <c r="F192" s="10"/>
    </row>
    <row r="193">
      <c r="A193" s="6"/>
      <c r="B193" s="6"/>
      <c r="C193" s="11"/>
      <c r="D193" s="12"/>
      <c r="E193" s="6"/>
      <c r="F193" s="10"/>
    </row>
    <row r="194">
      <c r="A194" s="6"/>
      <c r="B194" s="6"/>
      <c r="C194" s="11"/>
      <c r="D194" s="12"/>
      <c r="E194" s="6"/>
      <c r="F194" s="10"/>
    </row>
    <row r="195">
      <c r="A195" s="6"/>
      <c r="B195" s="6"/>
      <c r="C195" s="11"/>
      <c r="D195" s="12"/>
      <c r="E195" s="6"/>
      <c r="F195" s="10"/>
    </row>
    <row r="196">
      <c r="A196" s="6"/>
      <c r="B196" s="6"/>
      <c r="C196" s="11"/>
      <c r="D196" s="12"/>
      <c r="E196" s="6"/>
      <c r="F196" s="10"/>
    </row>
    <row r="197">
      <c r="A197" s="6"/>
      <c r="B197" s="6"/>
      <c r="C197" s="11"/>
      <c r="D197" s="12"/>
      <c r="E197" s="6"/>
      <c r="F197" s="10"/>
    </row>
    <row r="198">
      <c r="A198" s="6"/>
      <c r="B198" s="6"/>
      <c r="C198" s="11"/>
      <c r="D198" s="12"/>
      <c r="E198" s="6"/>
      <c r="F198" s="10"/>
    </row>
    <row r="199">
      <c r="A199" s="6"/>
      <c r="B199" s="6"/>
      <c r="C199" s="11"/>
      <c r="D199" s="12"/>
      <c r="E199" s="6"/>
      <c r="F199" s="10"/>
    </row>
    <row r="200">
      <c r="A200" s="6"/>
      <c r="B200" s="6"/>
      <c r="C200" s="11"/>
      <c r="D200" s="12"/>
      <c r="E200" s="6"/>
      <c r="F200" s="10"/>
    </row>
    <row r="201">
      <c r="A201" s="6"/>
      <c r="B201" s="6"/>
      <c r="C201" s="11"/>
      <c r="D201" s="12"/>
      <c r="E201" s="6"/>
      <c r="F201" s="10"/>
    </row>
    <row r="202">
      <c r="A202" s="6"/>
      <c r="B202" s="6"/>
      <c r="C202" s="11"/>
      <c r="D202" s="12"/>
      <c r="E202" s="6"/>
      <c r="F202" s="10"/>
    </row>
    <row r="203">
      <c r="A203" s="6"/>
      <c r="B203" s="6"/>
      <c r="C203" s="11"/>
      <c r="D203" s="12"/>
      <c r="E203" s="6"/>
      <c r="F203" s="10"/>
    </row>
    <row r="204">
      <c r="A204" s="6"/>
      <c r="B204" s="6"/>
      <c r="C204" s="11"/>
      <c r="D204" s="12"/>
      <c r="E204" s="6"/>
      <c r="F204" s="10"/>
    </row>
    <row r="205">
      <c r="A205" s="6"/>
      <c r="B205" s="6"/>
      <c r="C205" s="11"/>
      <c r="D205" s="12"/>
      <c r="E205" s="6"/>
      <c r="F205" s="10"/>
    </row>
    <row r="206">
      <c r="A206" s="6"/>
      <c r="B206" s="6"/>
      <c r="C206" s="11"/>
      <c r="D206" s="12"/>
      <c r="E206" s="6"/>
      <c r="F206" s="10"/>
    </row>
    <row r="207">
      <c r="A207" s="6"/>
      <c r="B207" s="6"/>
      <c r="C207" s="11"/>
      <c r="D207" s="12"/>
      <c r="E207" s="6"/>
      <c r="F207" s="10"/>
    </row>
    <row r="208">
      <c r="A208" s="6"/>
      <c r="B208" s="6"/>
      <c r="C208" s="11"/>
      <c r="D208" s="12"/>
      <c r="E208" s="6"/>
      <c r="F208" s="10"/>
    </row>
    <row r="209">
      <c r="A209" s="6"/>
      <c r="B209" s="6"/>
      <c r="C209" s="11"/>
      <c r="D209" s="12"/>
      <c r="E209" s="6"/>
      <c r="F209" s="10"/>
    </row>
    <row r="210">
      <c r="A210" s="6"/>
      <c r="B210" s="6"/>
      <c r="C210" s="11"/>
      <c r="D210" s="12"/>
      <c r="E210" s="6"/>
      <c r="F210" s="10"/>
    </row>
    <row r="211">
      <c r="A211" s="6"/>
      <c r="B211" s="6"/>
      <c r="C211" s="11"/>
      <c r="D211" s="12"/>
      <c r="E211" s="6"/>
      <c r="F211" s="10"/>
    </row>
    <row r="212">
      <c r="A212" s="6"/>
      <c r="B212" s="6"/>
      <c r="C212" s="11"/>
      <c r="D212" s="12"/>
      <c r="E212" s="6"/>
      <c r="F212" s="10"/>
    </row>
    <row r="213">
      <c r="A213" s="6"/>
      <c r="B213" s="6"/>
      <c r="C213" s="11"/>
      <c r="D213" s="12"/>
      <c r="E213" s="6"/>
      <c r="F213" s="10"/>
    </row>
    <row r="214">
      <c r="A214" s="6"/>
      <c r="B214" s="6"/>
      <c r="C214" s="11"/>
      <c r="D214" s="12"/>
      <c r="E214" s="6"/>
      <c r="F214" s="10"/>
    </row>
    <row r="215">
      <c r="A215" s="6"/>
      <c r="B215" s="6"/>
      <c r="C215" s="11"/>
      <c r="D215" s="12"/>
      <c r="E215" s="6"/>
      <c r="F215" s="10"/>
    </row>
    <row r="216">
      <c r="A216" s="6"/>
      <c r="B216" s="6"/>
      <c r="C216" s="11"/>
      <c r="D216" s="12"/>
      <c r="E216" s="6"/>
      <c r="F216" s="10"/>
    </row>
    <row r="217">
      <c r="A217" s="6"/>
      <c r="B217" s="6"/>
      <c r="C217" s="11"/>
      <c r="D217" s="12"/>
      <c r="E217" s="6"/>
      <c r="F217" s="10"/>
    </row>
    <row r="218">
      <c r="A218" s="6"/>
      <c r="B218" s="6"/>
      <c r="C218" s="11"/>
      <c r="D218" s="12"/>
      <c r="E218" s="6"/>
      <c r="F218" s="10"/>
    </row>
    <row r="219">
      <c r="A219" s="6"/>
      <c r="B219" s="6"/>
      <c r="C219" s="11"/>
      <c r="D219" s="12"/>
      <c r="E219" s="6"/>
      <c r="F219" s="10"/>
    </row>
    <row r="220">
      <c r="A220" s="6"/>
      <c r="B220" s="6"/>
      <c r="C220" s="11"/>
      <c r="D220" s="12"/>
      <c r="E220" s="6"/>
      <c r="F220" s="10"/>
    </row>
    <row r="221">
      <c r="A221" s="6"/>
      <c r="B221" s="6"/>
      <c r="C221" s="11"/>
      <c r="D221" s="12"/>
      <c r="E221" s="6"/>
      <c r="F221" s="10"/>
    </row>
    <row r="222">
      <c r="A222" s="6"/>
      <c r="B222" s="6"/>
      <c r="C222" s="11"/>
      <c r="D222" s="12"/>
      <c r="E222" s="6"/>
      <c r="F222" s="10"/>
    </row>
    <row r="223">
      <c r="A223" s="6"/>
      <c r="B223" s="6"/>
      <c r="C223" s="11"/>
      <c r="D223" s="12"/>
      <c r="E223" s="6"/>
      <c r="F223" s="10"/>
    </row>
    <row r="224">
      <c r="A224" s="6"/>
      <c r="B224" s="6"/>
      <c r="C224" s="11"/>
      <c r="D224" s="12"/>
      <c r="E224" s="6"/>
      <c r="F224" s="10"/>
    </row>
    <row r="225">
      <c r="A225" s="6"/>
      <c r="B225" s="6"/>
      <c r="C225" s="11"/>
      <c r="D225" s="12"/>
      <c r="E225" s="6"/>
      <c r="F225" s="10"/>
    </row>
    <row r="226">
      <c r="A226" s="6"/>
      <c r="B226" s="6"/>
      <c r="C226" s="11"/>
      <c r="D226" s="12"/>
      <c r="E226" s="6"/>
      <c r="F226" s="10"/>
    </row>
    <row r="227">
      <c r="A227" s="6"/>
      <c r="B227" s="6"/>
      <c r="C227" s="11"/>
      <c r="D227" s="12"/>
      <c r="E227" s="6"/>
      <c r="F227" s="10"/>
    </row>
    <row r="228">
      <c r="A228" s="6"/>
      <c r="B228" s="6"/>
      <c r="C228" s="11"/>
      <c r="D228" s="12"/>
      <c r="E228" s="6"/>
      <c r="F228" s="10"/>
    </row>
    <row r="229">
      <c r="A229" s="6"/>
      <c r="B229" s="6"/>
      <c r="C229" s="11"/>
      <c r="D229" s="12"/>
      <c r="E229" s="6"/>
      <c r="F229" s="10"/>
    </row>
    <row r="230">
      <c r="A230" s="6"/>
      <c r="B230" s="6"/>
      <c r="C230" s="11"/>
      <c r="D230" s="12"/>
      <c r="E230" s="6"/>
      <c r="F230" s="10"/>
    </row>
    <row r="231">
      <c r="A231" s="6"/>
      <c r="B231" s="6"/>
      <c r="C231" s="11"/>
      <c r="D231" s="12"/>
      <c r="E231" s="6"/>
      <c r="F231" s="10"/>
    </row>
    <row r="232">
      <c r="A232" s="6"/>
      <c r="B232" s="6"/>
      <c r="C232" s="11"/>
      <c r="D232" s="12"/>
      <c r="E232" s="6"/>
      <c r="F232" s="10"/>
    </row>
    <row r="233">
      <c r="A233" s="6"/>
      <c r="B233" s="6"/>
      <c r="C233" s="11"/>
      <c r="D233" s="12"/>
      <c r="E233" s="6"/>
      <c r="F233" s="10"/>
    </row>
    <row r="234">
      <c r="A234" s="6"/>
      <c r="B234" s="6"/>
      <c r="C234" s="11"/>
      <c r="D234" s="12"/>
      <c r="E234" s="6"/>
      <c r="F234" s="10"/>
    </row>
    <row r="235">
      <c r="A235" s="6"/>
      <c r="B235" s="6"/>
      <c r="C235" s="11"/>
      <c r="D235" s="12"/>
      <c r="E235" s="6"/>
      <c r="F235" s="10"/>
    </row>
    <row r="236">
      <c r="A236" s="6"/>
      <c r="B236" s="6"/>
      <c r="C236" s="11"/>
      <c r="D236" s="12"/>
      <c r="E236" s="6"/>
      <c r="F236" s="10"/>
    </row>
    <row r="237">
      <c r="A237" s="6"/>
      <c r="B237" s="6"/>
      <c r="C237" s="11"/>
      <c r="D237" s="12"/>
      <c r="E237" s="6"/>
      <c r="F237" s="10"/>
    </row>
    <row r="238">
      <c r="A238" s="6"/>
      <c r="B238" s="6"/>
      <c r="C238" s="11"/>
      <c r="D238" s="12"/>
      <c r="E238" s="6"/>
      <c r="F238" s="10"/>
    </row>
    <row r="239">
      <c r="A239" s="6"/>
      <c r="B239" s="6"/>
      <c r="C239" s="11"/>
      <c r="D239" s="12"/>
      <c r="E239" s="6"/>
      <c r="F239" s="10"/>
    </row>
    <row r="240">
      <c r="A240" s="6"/>
      <c r="B240" s="6"/>
      <c r="C240" s="11"/>
      <c r="D240" s="12"/>
      <c r="E240" s="6"/>
      <c r="F240" s="10"/>
    </row>
    <row r="241">
      <c r="A241" s="6"/>
      <c r="B241" s="6"/>
      <c r="C241" s="11"/>
      <c r="D241" s="12"/>
      <c r="E241" s="6"/>
      <c r="F241" s="10"/>
    </row>
    <row r="242">
      <c r="A242" s="6"/>
      <c r="B242" s="6"/>
      <c r="C242" s="11"/>
      <c r="D242" s="12"/>
      <c r="E242" s="6"/>
      <c r="F242" s="10"/>
    </row>
    <row r="243">
      <c r="A243" s="6"/>
      <c r="B243" s="6"/>
      <c r="C243" s="11"/>
      <c r="D243" s="12"/>
      <c r="E243" s="6"/>
      <c r="F243" s="10"/>
    </row>
    <row r="244">
      <c r="A244" s="6"/>
      <c r="B244" s="6"/>
      <c r="C244" s="11"/>
      <c r="D244" s="12"/>
      <c r="E244" s="6"/>
      <c r="F244" s="10"/>
    </row>
    <row r="245">
      <c r="A245" s="6"/>
      <c r="B245" s="6"/>
      <c r="C245" s="11"/>
      <c r="D245" s="12"/>
      <c r="E245" s="6"/>
      <c r="F245" s="10"/>
    </row>
    <row r="246">
      <c r="A246" s="6"/>
      <c r="B246" s="6"/>
      <c r="C246" s="11"/>
      <c r="D246" s="12"/>
      <c r="E246" s="6"/>
      <c r="F246" s="10"/>
    </row>
    <row r="247">
      <c r="A247" s="6"/>
      <c r="B247" s="6"/>
      <c r="C247" s="11"/>
      <c r="D247" s="12"/>
      <c r="E247" s="6"/>
      <c r="F247" s="10"/>
    </row>
    <row r="248">
      <c r="A248" s="6"/>
      <c r="B248" s="6"/>
      <c r="C248" s="11"/>
      <c r="D248" s="12"/>
      <c r="E248" s="6"/>
      <c r="F248" s="10"/>
    </row>
    <row r="249">
      <c r="A249" s="6"/>
      <c r="B249" s="6"/>
      <c r="C249" s="11"/>
      <c r="D249" s="12"/>
      <c r="E249" s="6"/>
      <c r="F249" s="10"/>
    </row>
    <row r="250">
      <c r="A250" s="6"/>
      <c r="B250" s="6"/>
      <c r="C250" s="11"/>
      <c r="D250" s="12"/>
      <c r="E250" s="6"/>
      <c r="F250" s="10"/>
    </row>
    <row r="251">
      <c r="A251" s="6"/>
      <c r="B251" s="6"/>
      <c r="C251" s="11"/>
      <c r="D251" s="12"/>
      <c r="E251" s="6"/>
      <c r="F251" s="10"/>
    </row>
    <row r="252">
      <c r="A252" s="6"/>
      <c r="B252" s="6"/>
      <c r="C252" s="11"/>
      <c r="D252" s="12"/>
      <c r="E252" s="6"/>
      <c r="F252" s="10"/>
    </row>
    <row r="253">
      <c r="A253" s="6"/>
      <c r="B253" s="6"/>
      <c r="C253" s="11"/>
      <c r="D253" s="12"/>
      <c r="E253" s="6"/>
      <c r="F253" s="10"/>
    </row>
    <row r="254">
      <c r="A254" s="6"/>
      <c r="B254" s="6"/>
      <c r="C254" s="11"/>
      <c r="D254" s="12"/>
      <c r="E254" s="6"/>
      <c r="F254" s="10"/>
    </row>
    <row r="255">
      <c r="A255" s="6"/>
      <c r="B255" s="6"/>
      <c r="C255" s="11"/>
      <c r="D255" s="12"/>
      <c r="E255" s="6"/>
      <c r="F255" s="10"/>
    </row>
    <row r="256">
      <c r="A256" s="6"/>
      <c r="B256" s="6"/>
      <c r="C256" s="11"/>
      <c r="D256" s="12"/>
      <c r="E256" s="6"/>
      <c r="F256" s="10"/>
    </row>
    <row r="257">
      <c r="A257" s="6"/>
      <c r="B257" s="6"/>
      <c r="C257" s="11"/>
      <c r="D257" s="12"/>
      <c r="E257" s="6"/>
      <c r="F257" s="10"/>
    </row>
    <row r="258">
      <c r="A258" s="6"/>
      <c r="B258" s="6"/>
      <c r="C258" s="11"/>
      <c r="D258" s="12"/>
      <c r="E258" s="6"/>
      <c r="F258" s="10"/>
    </row>
    <row r="259">
      <c r="A259" s="6"/>
      <c r="B259" s="6"/>
      <c r="C259" s="11"/>
      <c r="D259" s="12"/>
      <c r="E259" s="6"/>
      <c r="F259" s="10"/>
    </row>
    <row r="260">
      <c r="A260" s="6"/>
      <c r="B260" s="6"/>
      <c r="C260" s="11"/>
      <c r="D260" s="12"/>
      <c r="E260" s="6"/>
      <c r="F260" s="10"/>
    </row>
    <row r="261">
      <c r="A261" s="6"/>
      <c r="B261" s="6"/>
      <c r="C261" s="11"/>
      <c r="D261" s="12"/>
      <c r="E261" s="6"/>
      <c r="F261" s="10"/>
    </row>
    <row r="262">
      <c r="A262" s="6"/>
      <c r="B262" s="6"/>
      <c r="C262" s="11"/>
      <c r="D262" s="12"/>
      <c r="E262" s="6"/>
      <c r="F262" s="10"/>
    </row>
    <row r="263">
      <c r="A263" s="6"/>
      <c r="B263" s="6"/>
      <c r="C263" s="11"/>
      <c r="D263" s="12"/>
      <c r="E263" s="6"/>
      <c r="F263" s="10"/>
    </row>
    <row r="264">
      <c r="A264" s="6"/>
      <c r="B264" s="6"/>
      <c r="C264" s="11"/>
      <c r="D264" s="12"/>
      <c r="E264" s="6"/>
      <c r="F264" s="10"/>
    </row>
    <row r="265">
      <c r="A265" s="6"/>
      <c r="B265" s="6"/>
      <c r="C265" s="11"/>
      <c r="D265" s="12"/>
      <c r="E265" s="6"/>
      <c r="F265" s="10"/>
    </row>
    <row r="266">
      <c r="A266" s="6"/>
      <c r="B266" s="6"/>
      <c r="C266" s="11"/>
      <c r="D266" s="12"/>
      <c r="E266" s="6"/>
      <c r="F266" s="10"/>
    </row>
    <row r="267">
      <c r="A267" s="6"/>
      <c r="B267" s="6"/>
      <c r="C267" s="11"/>
      <c r="D267" s="12"/>
      <c r="E267" s="6"/>
      <c r="F267" s="10"/>
    </row>
    <row r="268">
      <c r="A268" s="6"/>
      <c r="B268" s="6"/>
      <c r="C268" s="11"/>
      <c r="D268" s="12"/>
      <c r="E268" s="6"/>
      <c r="F268" s="10"/>
    </row>
    <row r="269">
      <c r="A269" s="6"/>
      <c r="B269" s="6"/>
      <c r="C269" s="11"/>
      <c r="D269" s="12"/>
      <c r="E269" s="6"/>
      <c r="F269" s="10"/>
    </row>
    <row r="270">
      <c r="A270" s="6"/>
      <c r="B270" s="6"/>
      <c r="C270" s="11"/>
      <c r="D270" s="12"/>
      <c r="E270" s="6"/>
      <c r="F270" s="10"/>
    </row>
    <row r="271">
      <c r="A271" s="6"/>
      <c r="B271" s="6"/>
      <c r="C271" s="11"/>
      <c r="D271" s="12"/>
      <c r="E271" s="6"/>
      <c r="F271" s="10"/>
    </row>
    <row r="272">
      <c r="A272" s="6"/>
      <c r="B272" s="6"/>
      <c r="C272" s="11"/>
      <c r="D272" s="12"/>
      <c r="E272" s="6"/>
      <c r="F272" s="10"/>
    </row>
    <row r="273">
      <c r="A273" s="6"/>
      <c r="B273" s="6"/>
      <c r="C273" s="11"/>
      <c r="D273" s="12"/>
      <c r="E273" s="6"/>
      <c r="F273" s="10"/>
    </row>
    <row r="274">
      <c r="A274" s="6"/>
      <c r="B274" s="6"/>
      <c r="C274" s="11"/>
      <c r="D274" s="12"/>
      <c r="E274" s="6"/>
      <c r="F274" s="10"/>
    </row>
    <row r="275">
      <c r="A275" s="6"/>
      <c r="B275" s="6"/>
      <c r="C275" s="11"/>
      <c r="D275" s="12"/>
      <c r="E275" s="6"/>
      <c r="F275" s="10"/>
    </row>
    <row r="276">
      <c r="A276" s="6"/>
      <c r="B276" s="6"/>
      <c r="C276" s="11"/>
      <c r="D276" s="12"/>
      <c r="E276" s="6"/>
      <c r="F276" s="10"/>
    </row>
    <row r="277">
      <c r="A277" s="6"/>
      <c r="B277" s="6"/>
      <c r="C277" s="11"/>
      <c r="D277" s="12"/>
      <c r="E277" s="6"/>
      <c r="F277" s="10"/>
    </row>
    <row r="278">
      <c r="A278" s="6"/>
      <c r="B278" s="6"/>
      <c r="C278" s="11"/>
      <c r="D278" s="12"/>
      <c r="E278" s="6"/>
      <c r="F278" s="10"/>
    </row>
    <row r="279">
      <c r="A279" s="6"/>
      <c r="B279" s="6"/>
      <c r="C279" s="11"/>
      <c r="D279" s="12"/>
      <c r="E279" s="6"/>
      <c r="F279" s="10"/>
    </row>
    <row r="280">
      <c r="A280" s="6"/>
      <c r="B280" s="6"/>
      <c r="C280" s="11"/>
      <c r="D280" s="12"/>
      <c r="E280" s="6"/>
      <c r="F280" s="10"/>
    </row>
    <row r="281">
      <c r="A281" s="6"/>
      <c r="B281" s="6"/>
      <c r="C281" s="11"/>
      <c r="D281" s="12"/>
      <c r="E281" s="6"/>
      <c r="F281" s="10"/>
    </row>
    <row r="282">
      <c r="A282" s="6"/>
      <c r="B282" s="6"/>
      <c r="C282" s="11"/>
      <c r="D282" s="12"/>
      <c r="E282" s="6"/>
      <c r="F282" s="10"/>
    </row>
    <row r="283">
      <c r="A283" s="6"/>
      <c r="B283" s="6"/>
      <c r="C283" s="11"/>
      <c r="D283" s="12"/>
      <c r="E283" s="6"/>
      <c r="F283" s="10"/>
    </row>
    <row r="284">
      <c r="A284" s="6"/>
      <c r="B284" s="6"/>
      <c r="C284" s="11"/>
      <c r="D284" s="12"/>
      <c r="E284" s="6"/>
      <c r="F284" s="10"/>
    </row>
    <row r="285">
      <c r="A285" s="6"/>
      <c r="B285" s="6"/>
      <c r="C285" s="11"/>
      <c r="D285" s="12"/>
      <c r="E285" s="6"/>
      <c r="F285" s="10"/>
    </row>
    <row r="286">
      <c r="A286" s="6"/>
      <c r="B286" s="6"/>
      <c r="C286" s="11"/>
      <c r="D286" s="12"/>
      <c r="E286" s="6"/>
      <c r="F286" s="10"/>
    </row>
    <row r="287">
      <c r="A287" s="6"/>
      <c r="B287" s="6"/>
      <c r="C287" s="11"/>
      <c r="D287" s="12"/>
      <c r="E287" s="6"/>
      <c r="F287" s="10"/>
    </row>
    <row r="288">
      <c r="A288" s="6"/>
      <c r="B288" s="6"/>
      <c r="C288" s="11"/>
      <c r="D288" s="12"/>
      <c r="E288" s="6"/>
      <c r="F288" s="10"/>
    </row>
    <row r="289">
      <c r="A289" s="6"/>
      <c r="B289" s="6"/>
      <c r="C289" s="11"/>
      <c r="D289" s="12"/>
      <c r="E289" s="6"/>
      <c r="F289" s="10"/>
    </row>
    <row r="290">
      <c r="A290" s="6"/>
      <c r="B290" s="6"/>
      <c r="C290" s="11"/>
      <c r="D290" s="12"/>
      <c r="E290" s="6"/>
      <c r="F290" s="10"/>
    </row>
    <row r="291">
      <c r="A291" s="6"/>
      <c r="B291" s="6"/>
      <c r="C291" s="11"/>
      <c r="D291" s="12"/>
      <c r="E291" s="6"/>
      <c r="F291" s="10"/>
    </row>
    <row r="292">
      <c r="A292" s="6"/>
      <c r="B292" s="6"/>
      <c r="C292" s="11"/>
      <c r="D292" s="12"/>
      <c r="E292" s="6"/>
      <c r="F292" s="10"/>
    </row>
    <row r="293">
      <c r="A293" s="6"/>
      <c r="B293" s="6"/>
      <c r="C293" s="11"/>
      <c r="D293" s="12"/>
      <c r="E293" s="6"/>
      <c r="F293" s="10"/>
    </row>
    <row r="294">
      <c r="A294" s="6"/>
      <c r="B294" s="6"/>
      <c r="C294" s="11"/>
      <c r="D294" s="12"/>
      <c r="E294" s="6"/>
      <c r="F294" s="10"/>
    </row>
    <row r="295">
      <c r="A295" s="6"/>
      <c r="B295" s="6"/>
      <c r="C295" s="11"/>
      <c r="D295" s="12"/>
      <c r="E295" s="6"/>
      <c r="F295" s="10"/>
    </row>
    <row r="296">
      <c r="A296" s="6"/>
      <c r="B296" s="6"/>
      <c r="C296" s="11"/>
      <c r="D296" s="12"/>
      <c r="E296" s="6"/>
      <c r="F296" s="10"/>
    </row>
    <row r="297">
      <c r="A297" s="6"/>
      <c r="B297" s="6"/>
      <c r="C297" s="11"/>
      <c r="D297" s="12"/>
      <c r="E297" s="6"/>
      <c r="F297" s="10"/>
    </row>
    <row r="298">
      <c r="A298" s="6"/>
      <c r="B298" s="6"/>
      <c r="C298" s="11"/>
      <c r="D298" s="12"/>
      <c r="E298" s="6"/>
      <c r="F298" s="10"/>
    </row>
    <row r="299">
      <c r="A299" s="6"/>
      <c r="B299" s="6"/>
      <c r="C299" s="11"/>
      <c r="D299" s="12"/>
      <c r="E299" s="6"/>
      <c r="F299" s="10"/>
    </row>
    <row r="300">
      <c r="A300" s="6"/>
      <c r="B300" s="6"/>
      <c r="C300" s="11"/>
      <c r="D300" s="12"/>
      <c r="E300" s="6"/>
      <c r="F300" s="10"/>
    </row>
    <row r="301">
      <c r="A301" s="6"/>
      <c r="B301" s="6"/>
      <c r="C301" s="11"/>
      <c r="D301" s="12"/>
      <c r="E301" s="6"/>
      <c r="F301" s="10"/>
    </row>
    <row r="302">
      <c r="A302" s="6"/>
      <c r="B302" s="6"/>
      <c r="C302" s="11"/>
      <c r="D302" s="12"/>
      <c r="E302" s="6"/>
      <c r="F302" s="10"/>
    </row>
    <row r="303">
      <c r="A303" s="6"/>
      <c r="B303" s="6"/>
      <c r="C303" s="11"/>
      <c r="D303" s="12"/>
      <c r="E303" s="6"/>
      <c r="F303" s="10"/>
    </row>
    <row r="304">
      <c r="A304" s="6"/>
      <c r="B304" s="6"/>
      <c r="C304" s="11"/>
      <c r="D304" s="12"/>
      <c r="E304" s="6"/>
      <c r="F304" s="10"/>
    </row>
    <row r="305">
      <c r="A305" s="6"/>
      <c r="B305" s="6"/>
      <c r="C305" s="11"/>
      <c r="D305" s="12"/>
      <c r="E305" s="6"/>
      <c r="F305" s="10"/>
    </row>
    <row r="306">
      <c r="A306" s="6"/>
      <c r="B306" s="6"/>
      <c r="C306" s="11"/>
      <c r="D306" s="12"/>
      <c r="E306" s="6"/>
      <c r="F306" s="10"/>
    </row>
    <row r="307">
      <c r="A307" s="6"/>
      <c r="B307" s="6"/>
      <c r="C307" s="11"/>
      <c r="D307" s="12"/>
      <c r="E307" s="6"/>
      <c r="F307" s="10"/>
    </row>
    <row r="308">
      <c r="A308" s="6"/>
      <c r="B308" s="6"/>
      <c r="C308" s="11"/>
      <c r="D308" s="12"/>
      <c r="E308" s="6"/>
      <c r="F308" s="10"/>
    </row>
    <row r="309">
      <c r="A309" s="6"/>
      <c r="B309" s="6"/>
      <c r="C309" s="11"/>
      <c r="D309" s="12"/>
      <c r="E309" s="6"/>
      <c r="F309" s="10"/>
    </row>
    <row r="310">
      <c r="A310" s="6"/>
      <c r="B310" s="6"/>
      <c r="C310" s="11"/>
      <c r="D310" s="12"/>
      <c r="E310" s="6"/>
      <c r="F310" s="10"/>
    </row>
    <row r="311">
      <c r="A311" s="6"/>
      <c r="B311" s="6"/>
      <c r="C311" s="11"/>
      <c r="D311" s="12"/>
      <c r="E311" s="6"/>
      <c r="F311" s="10"/>
    </row>
    <row r="312">
      <c r="A312" s="6"/>
      <c r="B312" s="6"/>
      <c r="C312" s="11"/>
      <c r="D312" s="12"/>
      <c r="E312" s="6"/>
      <c r="F312" s="10"/>
    </row>
    <row r="313">
      <c r="A313" s="6"/>
      <c r="B313" s="6"/>
      <c r="C313" s="11"/>
      <c r="D313" s="12"/>
      <c r="E313" s="6"/>
      <c r="F313" s="10"/>
    </row>
    <row r="314">
      <c r="A314" s="6"/>
      <c r="B314" s="6"/>
      <c r="C314" s="11"/>
      <c r="D314" s="12"/>
      <c r="E314" s="6"/>
      <c r="F314" s="10"/>
    </row>
    <row r="315">
      <c r="A315" s="6"/>
      <c r="B315" s="6"/>
      <c r="C315" s="11"/>
      <c r="D315" s="12"/>
      <c r="E315" s="6"/>
      <c r="F315" s="10"/>
    </row>
    <row r="316">
      <c r="A316" s="6"/>
      <c r="B316" s="6"/>
      <c r="C316" s="11"/>
      <c r="D316" s="12"/>
      <c r="E316" s="6"/>
      <c r="F316" s="10"/>
    </row>
    <row r="317">
      <c r="A317" s="6"/>
      <c r="B317" s="6"/>
      <c r="C317" s="11"/>
      <c r="D317" s="12"/>
      <c r="E317" s="6"/>
      <c r="F317" s="10"/>
    </row>
    <row r="318">
      <c r="A318" s="6"/>
      <c r="B318" s="6"/>
      <c r="C318" s="11"/>
      <c r="D318" s="12"/>
      <c r="E318" s="6"/>
      <c r="F318" s="10"/>
    </row>
    <row r="319">
      <c r="A319" s="6"/>
      <c r="B319" s="6"/>
      <c r="C319" s="11"/>
      <c r="D319" s="12"/>
      <c r="E319" s="6"/>
      <c r="F319" s="10"/>
    </row>
    <row r="320">
      <c r="A320" s="6"/>
      <c r="B320" s="6"/>
      <c r="C320" s="11"/>
      <c r="D320" s="12"/>
      <c r="E320" s="6"/>
      <c r="F320" s="10"/>
    </row>
    <row r="321">
      <c r="A321" s="6"/>
      <c r="B321" s="6"/>
      <c r="C321" s="11"/>
      <c r="D321" s="12"/>
      <c r="E321" s="6"/>
      <c r="F321" s="10"/>
    </row>
    <row r="322">
      <c r="A322" s="6"/>
      <c r="B322" s="6"/>
      <c r="C322" s="11"/>
      <c r="D322" s="12"/>
      <c r="E322" s="6"/>
      <c r="F322" s="10"/>
    </row>
    <row r="323">
      <c r="A323" s="6"/>
      <c r="B323" s="6"/>
      <c r="C323" s="11"/>
      <c r="D323" s="12"/>
      <c r="E323" s="6"/>
      <c r="F323" s="10"/>
    </row>
    <row r="324">
      <c r="A324" s="6"/>
      <c r="B324" s="6"/>
      <c r="C324" s="11"/>
      <c r="D324" s="12"/>
      <c r="E324" s="6"/>
      <c r="F324" s="10"/>
    </row>
    <row r="325">
      <c r="A325" s="6"/>
      <c r="B325" s="6"/>
      <c r="C325" s="11"/>
      <c r="D325" s="12"/>
      <c r="E325" s="6"/>
      <c r="F325" s="10"/>
    </row>
    <row r="326">
      <c r="A326" s="6"/>
      <c r="B326" s="6"/>
      <c r="C326" s="11"/>
      <c r="D326" s="12"/>
      <c r="E326" s="6"/>
      <c r="F326" s="10"/>
    </row>
    <row r="327">
      <c r="A327" s="6"/>
      <c r="B327" s="6"/>
      <c r="C327" s="11"/>
      <c r="D327" s="12"/>
      <c r="E327" s="6"/>
      <c r="F327" s="10"/>
    </row>
    <row r="328">
      <c r="A328" s="6"/>
      <c r="B328" s="6"/>
      <c r="C328" s="11"/>
      <c r="D328" s="12"/>
      <c r="E328" s="6"/>
      <c r="F328" s="10"/>
    </row>
    <row r="329">
      <c r="A329" s="6"/>
      <c r="B329" s="6"/>
      <c r="C329" s="11"/>
      <c r="D329" s="12"/>
      <c r="E329" s="6"/>
      <c r="F329" s="10"/>
    </row>
    <row r="330">
      <c r="A330" s="6"/>
      <c r="B330" s="6"/>
      <c r="C330" s="11"/>
      <c r="D330" s="12"/>
      <c r="E330" s="6"/>
      <c r="F330" s="10"/>
    </row>
    <row r="331">
      <c r="A331" s="6"/>
      <c r="B331" s="6"/>
      <c r="C331" s="11"/>
      <c r="D331" s="12"/>
      <c r="E331" s="6"/>
      <c r="F331" s="10"/>
    </row>
    <row r="332">
      <c r="A332" s="6"/>
      <c r="B332" s="6"/>
      <c r="C332" s="11"/>
      <c r="D332" s="12"/>
      <c r="E332" s="6"/>
      <c r="F332" s="10"/>
    </row>
    <row r="333">
      <c r="A333" s="6"/>
      <c r="B333" s="6"/>
      <c r="C333" s="11"/>
      <c r="D333" s="12"/>
      <c r="E333" s="6"/>
      <c r="F333" s="10"/>
    </row>
    <row r="334">
      <c r="A334" s="6"/>
      <c r="B334" s="6"/>
      <c r="C334" s="11"/>
      <c r="D334" s="12"/>
      <c r="E334" s="6"/>
      <c r="F334" s="10"/>
    </row>
    <row r="335">
      <c r="A335" s="6"/>
      <c r="B335" s="6"/>
      <c r="C335" s="11"/>
      <c r="D335" s="12"/>
      <c r="E335" s="6"/>
      <c r="F335" s="10"/>
    </row>
    <row r="336">
      <c r="A336" s="6"/>
      <c r="B336" s="6"/>
      <c r="C336" s="11"/>
      <c r="D336" s="12"/>
      <c r="E336" s="6"/>
      <c r="F336" s="10"/>
    </row>
    <row r="337">
      <c r="A337" s="6"/>
      <c r="B337" s="6"/>
      <c r="C337" s="11"/>
      <c r="D337" s="12"/>
      <c r="E337" s="6"/>
      <c r="F337" s="10"/>
    </row>
    <row r="338">
      <c r="A338" s="6"/>
      <c r="B338" s="6"/>
      <c r="C338" s="11"/>
      <c r="D338" s="12"/>
      <c r="E338" s="6"/>
      <c r="F338" s="10"/>
    </row>
    <row r="339">
      <c r="A339" s="6"/>
      <c r="B339" s="6"/>
      <c r="C339" s="11"/>
      <c r="D339" s="12"/>
      <c r="E339" s="6"/>
      <c r="F339" s="10"/>
    </row>
    <row r="340">
      <c r="A340" s="6"/>
      <c r="B340" s="6"/>
      <c r="C340" s="11"/>
      <c r="D340" s="12"/>
      <c r="E340" s="6"/>
      <c r="F340" s="10"/>
    </row>
    <row r="341">
      <c r="A341" s="6"/>
      <c r="B341" s="6"/>
      <c r="C341" s="11"/>
      <c r="D341" s="12"/>
      <c r="E341" s="6"/>
      <c r="F341" s="10"/>
    </row>
    <row r="342">
      <c r="A342" s="6"/>
      <c r="B342" s="6"/>
      <c r="C342" s="11"/>
      <c r="D342" s="12"/>
      <c r="E342" s="6"/>
      <c r="F342" s="10"/>
    </row>
    <row r="343">
      <c r="A343" s="6"/>
      <c r="B343" s="6"/>
      <c r="C343" s="11"/>
      <c r="D343" s="12"/>
      <c r="E343" s="6"/>
      <c r="F343" s="10"/>
    </row>
    <row r="344">
      <c r="A344" s="6"/>
      <c r="B344" s="6"/>
      <c r="C344" s="11"/>
      <c r="D344" s="12"/>
      <c r="E344" s="6"/>
      <c r="F344" s="10"/>
    </row>
    <row r="345">
      <c r="A345" s="6"/>
      <c r="B345" s="6"/>
      <c r="C345" s="11"/>
      <c r="D345" s="12"/>
      <c r="E345" s="6"/>
      <c r="F345" s="10"/>
    </row>
    <row r="346">
      <c r="A346" s="6"/>
      <c r="B346" s="6"/>
      <c r="C346" s="11"/>
      <c r="D346" s="12"/>
      <c r="E346" s="6"/>
      <c r="F346" s="10"/>
    </row>
    <row r="347">
      <c r="A347" s="6"/>
      <c r="B347" s="6"/>
      <c r="C347" s="11"/>
      <c r="D347" s="12"/>
      <c r="E347" s="6"/>
      <c r="F347" s="10"/>
    </row>
    <row r="348">
      <c r="A348" s="6"/>
      <c r="B348" s="6"/>
      <c r="C348" s="11"/>
      <c r="D348" s="12"/>
      <c r="E348" s="6"/>
      <c r="F348" s="10"/>
    </row>
    <row r="349">
      <c r="A349" s="6"/>
      <c r="B349" s="6"/>
      <c r="C349" s="11"/>
      <c r="D349" s="12"/>
      <c r="E349" s="6"/>
      <c r="F349" s="10"/>
    </row>
    <row r="350">
      <c r="A350" s="6"/>
      <c r="B350" s="6"/>
      <c r="C350" s="11"/>
      <c r="D350" s="12"/>
      <c r="E350" s="6"/>
      <c r="F350" s="10"/>
    </row>
    <row r="351">
      <c r="A351" s="6"/>
      <c r="B351" s="6"/>
      <c r="C351" s="11"/>
      <c r="D351" s="12"/>
      <c r="E351" s="6"/>
      <c r="F351" s="10"/>
    </row>
    <row r="352">
      <c r="A352" s="6"/>
      <c r="B352" s="6"/>
      <c r="C352" s="11"/>
      <c r="D352" s="12"/>
      <c r="E352" s="6"/>
      <c r="F352" s="10"/>
    </row>
    <row r="353">
      <c r="A353" s="6"/>
      <c r="B353" s="6"/>
      <c r="C353" s="11"/>
      <c r="D353" s="12"/>
      <c r="E353" s="6"/>
      <c r="F353" s="10"/>
    </row>
    <row r="354">
      <c r="A354" s="6"/>
      <c r="B354" s="6"/>
      <c r="C354" s="11"/>
      <c r="D354" s="12"/>
      <c r="E354" s="6"/>
      <c r="F354" s="10"/>
    </row>
    <row r="355">
      <c r="A355" s="6"/>
      <c r="B355" s="6"/>
      <c r="C355" s="11"/>
      <c r="D355" s="12"/>
      <c r="E355" s="6"/>
      <c r="F355" s="10"/>
    </row>
    <row r="356">
      <c r="A356" s="6"/>
      <c r="B356" s="6"/>
      <c r="C356" s="11"/>
      <c r="D356" s="12"/>
      <c r="E356" s="6"/>
      <c r="F356" s="10"/>
    </row>
    <row r="357">
      <c r="A357" s="6"/>
      <c r="B357" s="6"/>
      <c r="C357" s="11"/>
      <c r="D357" s="12"/>
      <c r="E357" s="6"/>
      <c r="F357" s="10"/>
    </row>
    <row r="358">
      <c r="A358" s="6"/>
      <c r="B358" s="6"/>
      <c r="C358" s="11"/>
      <c r="D358" s="12"/>
      <c r="E358" s="6"/>
      <c r="F358" s="10"/>
    </row>
    <row r="359">
      <c r="A359" s="6"/>
      <c r="B359" s="6"/>
      <c r="C359" s="11"/>
      <c r="D359" s="12"/>
      <c r="E359" s="6"/>
      <c r="F359" s="10"/>
    </row>
    <row r="360">
      <c r="A360" s="6"/>
      <c r="B360" s="6"/>
      <c r="C360" s="11"/>
      <c r="D360" s="12"/>
      <c r="E360" s="6"/>
      <c r="F360" s="10"/>
    </row>
    <row r="361">
      <c r="A361" s="6"/>
      <c r="B361" s="6"/>
      <c r="C361" s="11"/>
      <c r="D361" s="12"/>
      <c r="E361" s="6"/>
      <c r="F361" s="10"/>
    </row>
    <row r="362">
      <c r="A362" s="6"/>
      <c r="B362" s="6"/>
      <c r="C362" s="11"/>
      <c r="D362" s="12"/>
      <c r="E362" s="6"/>
      <c r="F362" s="10"/>
    </row>
    <row r="363">
      <c r="A363" s="6"/>
      <c r="B363" s="6"/>
      <c r="C363" s="11"/>
      <c r="D363" s="12"/>
      <c r="E363" s="6"/>
      <c r="F363" s="10"/>
    </row>
    <row r="364">
      <c r="A364" s="6"/>
      <c r="B364" s="6"/>
      <c r="C364" s="11"/>
      <c r="D364" s="12"/>
      <c r="E364" s="6"/>
      <c r="F364" s="10"/>
    </row>
    <row r="365">
      <c r="A365" s="6"/>
      <c r="B365" s="6"/>
      <c r="C365" s="11"/>
      <c r="D365" s="12"/>
      <c r="E365" s="6"/>
      <c r="F365" s="10"/>
    </row>
    <row r="366">
      <c r="A366" s="6"/>
      <c r="B366" s="6"/>
      <c r="C366" s="11"/>
      <c r="D366" s="12"/>
      <c r="E366" s="6"/>
      <c r="F366" s="10"/>
    </row>
    <row r="367">
      <c r="A367" s="6"/>
      <c r="B367" s="6"/>
      <c r="C367" s="11"/>
      <c r="D367" s="12"/>
      <c r="E367" s="6"/>
      <c r="F367" s="10"/>
    </row>
    <row r="368">
      <c r="A368" s="6"/>
      <c r="B368" s="6"/>
      <c r="C368" s="11"/>
      <c r="D368" s="12"/>
      <c r="E368" s="6"/>
      <c r="F368" s="10"/>
    </row>
    <row r="369">
      <c r="A369" s="6"/>
      <c r="B369" s="6"/>
      <c r="C369" s="11"/>
      <c r="D369" s="12"/>
      <c r="E369" s="6"/>
      <c r="F369" s="10"/>
    </row>
    <row r="370">
      <c r="A370" s="6"/>
      <c r="B370" s="6"/>
      <c r="C370" s="11"/>
      <c r="D370" s="12"/>
      <c r="E370" s="6"/>
      <c r="F370" s="10"/>
    </row>
    <row r="371">
      <c r="A371" s="6"/>
      <c r="B371" s="6"/>
      <c r="C371" s="11"/>
      <c r="D371" s="12"/>
      <c r="E371" s="6"/>
      <c r="F371" s="10"/>
    </row>
    <row r="372">
      <c r="A372" s="6"/>
      <c r="B372" s="6"/>
      <c r="C372" s="11"/>
      <c r="D372" s="12"/>
      <c r="E372" s="6"/>
      <c r="F372" s="10"/>
    </row>
    <row r="373">
      <c r="A373" s="6"/>
      <c r="B373" s="6"/>
      <c r="C373" s="11"/>
      <c r="D373" s="12"/>
      <c r="E373" s="6"/>
      <c r="F373" s="10"/>
    </row>
    <row r="374">
      <c r="A374" s="6"/>
      <c r="B374" s="6"/>
      <c r="C374" s="11"/>
      <c r="D374" s="12"/>
      <c r="E374" s="6"/>
      <c r="F374" s="10"/>
    </row>
    <row r="375">
      <c r="A375" s="6"/>
      <c r="B375" s="6"/>
      <c r="C375" s="11"/>
      <c r="D375" s="12"/>
      <c r="E375" s="6"/>
      <c r="F375" s="10"/>
    </row>
    <row r="376">
      <c r="A376" s="6"/>
      <c r="B376" s="6"/>
      <c r="C376" s="11"/>
      <c r="D376" s="12"/>
      <c r="E376" s="6"/>
      <c r="F376" s="10"/>
    </row>
    <row r="377">
      <c r="A377" s="6"/>
      <c r="B377" s="6"/>
      <c r="C377" s="11"/>
      <c r="D377" s="12"/>
      <c r="E377" s="6"/>
      <c r="F377" s="10"/>
    </row>
    <row r="378">
      <c r="A378" s="6"/>
      <c r="B378" s="6"/>
      <c r="C378" s="11"/>
      <c r="D378" s="12"/>
      <c r="E378" s="6"/>
      <c r="F378" s="10"/>
    </row>
    <row r="379">
      <c r="A379" s="6"/>
      <c r="B379" s="6"/>
      <c r="C379" s="11"/>
      <c r="D379" s="12"/>
      <c r="E379" s="6"/>
      <c r="F379" s="10"/>
    </row>
    <row r="380">
      <c r="A380" s="6"/>
      <c r="B380" s="6"/>
      <c r="C380" s="11"/>
      <c r="D380" s="12"/>
      <c r="E380" s="6"/>
      <c r="F380" s="10"/>
    </row>
    <row r="381">
      <c r="A381" s="6"/>
      <c r="B381" s="6"/>
      <c r="C381" s="11"/>
      <c r="D381" s="12"/>
      <c r="E381" s="6"/>
      <c r="F381" s="10"/>
    </row>
    <row r="382">
      <c r="A382" s="6"/>
      <c r="B382" s="6"/>
      <c r="C382" s="11"/>
      <c r="D382" s="12"/>
      <c r="E382" s="6"/>
      <c r="F382" s="10"/>
    </row>
    <row r="383">
      <c r="A383" s="6"/>
      <c r="B383" s="6"/>
      <c r="C383" s="11"/>
      <c r="D383" s="12"/>
      <c r="E383" s="6"/>
      <c r="F383" s="10"/>
    </row>
    <row r="384">
      <c r="A384" s="6"/>
      <c r="B384" s="6"/>
      <c r="C384" s="11"/>
      <c r="D384" s="12"/>
      <c r="E384" s="6"/>
      <c r="F384" s="10"/>
    </row>
    <row r="385">
      <c r="A385" s="6"/>
      <c r="B385" s="6"/>
      <c r="C385" s="11"/>
      <c r="D385" s="12"/>
      <c r="E385" s="6"/>
      <c r="F385" s="10"/>
    </row>
    <row r="386">
      <c r="A386" s="6"/>
      <c r="B386" s="6"/>
      <c r="C386" s="11"/>
      <c r="D386" s="12"/>
      <c r="E386" s="6"/>
      <c r="F386" s="10"/>
    </row>
    <row r="387">
      <c r="A387" s="6"/>
      <c r="B387" s="6"/>
      <c r="C387" s="11"/>
      <c r="D387" s="12"/>
      <c r="E387" s="6"/>
      <c r="F387" s="10"/>
    </row>
    <row r="388">
      <c r="A388" s="6"/>
      <c r="B388" s="6"/>
      <c r="C388" s="11"/>
      <c r="D388" s="12"/>
      <c r="E388" s="6"/>
      <c r="F388" s="10"/>
    </row>
    <row r="389">
      <c r="A389" s="6"/>
      <c r="B389" s="6"/>
      <c r="C389" s="11"/>
      <c r="D389" s="12"/>
      <c r="E389" s="6"/>
      <c r="F389" s="10"/>
    </row>
    <row r="390">
      <c r="A390" s="6"/>
      <c r="B390" s="6"/>
      <c r="C390" s="11"/>
      <c r="D390" s="12"/>
      <c r="E390" s="6"/>
      <c r="F390" s="10"/>
    </row>
    <row r="391">
      <c r="A391" s="6"/>
      <c r="B391" s="6"/>
      <c r="C391" s="11"/>
      <c r="D391" s="12"/>
      <c r="E391" s="6"/>
      <c r="F391" s="10"/>
    </row>
    <row r="392">
      <c r="A392" s="6"/>
      <c r="B392" s="6"/>
      <c r="C392" s="11"/>
      <c r="D392" s="12"/>
      <c r="E392" s="6"/>
      <c r="F392" s="10"/>
    </row>
    <row r="393">
      <c r="A393" s="6"/>
      <c r="B393" s="6"/>
      <c r="C393" s="11"/>
      <c r="D393" s="12"/>
      <c r="E393" s="6"/>
      <c r="F393" s="10"/>
    </row>
    <row r="394">
      <c r="A394" s="6"/>
      <c r="B394" s="6"/>
      <c r="C394" s="11"/>
      <c r="D394" s="12"/>
      <c r="E394" s="6"/>
      <c r="F394" s="10"/>
    </row>
    <row r="395">
      <c r="A395" s="6"/>
      <c r="B395" s="6"/>
      <c r="C395" s="11"/>
      <c r="D395" s="12"/>
      <c r="E395" s="6"/>
      <c r="F395" s="10"/>
    </row>
    <row r="396">
      <c r="A396" s="6"/>
      <c r="B396" s="6"/>
      <c r="C396" s="11"/>
      <c r="D396" s="12"/>
      <c r="E396" s="6"/>
      <c r="F396" s="10"/>
    </row>
    <row r="397">
      <c r="A397" s="6"/>
      <c r="B397" s="6"/>
      <c r="C397" s="11"/>
      <c r="D397" s="12"/>
      <c r="E397" s="6"/>
      <c r="F397" s="10"/>
    </row>
    <row r="398">
      <c r="A398" s="6"/>
      <c r="B398" s="6"/>
      <c r="C398" s="11"/>
      <c r="D398" s="12"/>
      <c r="E398" s="6"/>
      <c r="F398" s="10"/>
    </row>
    <row r="399">
      <c r="A399" s="6"/>
      <c r="B399" s="6"/>
      <c r="C399" s="11"/>
      <c r="D399" s="12"/>
      <c r="E399" s="6"/>
      <c r="F399" s="10"/>
    </row>
    <row r="400">
      <c r="A400" s="6"/>
      <c r="B400" s="6"/>
      <c r="C400" s="11"/>
      <c r="D400" s="12"/>
      <c r="E400" s="6"/>
      <c r="F400" s="10"/>
    </row>
    <row r="401">
      <c r="A401" s="6"/>
      <c r="B401" s="6"/>
      <c r="C401" s="11"/>
      <c r="D401" s="12"/>
      <c r="E401" s="6"/>
      <c r="F401" s="10"/>
    </row>
    <row r="402">
      <c r="A402" s="6"/>
      <c r="B402" s="6"/>
      <c r="C402" s="11"/>
      <c r="D402" s="12"/>
      <c r="E402" s="6"/>
      <c r="F402" s="10"/>
    </row>
    <row r="403">
      <c r="A403" s="6"/>
      <c r="B403" s="6"/>
      <c r="C403" s="11"/>
      <c r="D403" s="12"/>
      <c r="E403" s="6"/>
      <c r="F403" s="10"/>
    </row>
    <row r="404">
      <c r="A404" s="6"/>
      <c r="B404" s="6"/>
      <c r="C404" s="11"/>
      <c r="D404" s="12"/>
      <c r="E404" s="6"/>
      <c r="F404" s="10"/>
    </row>
    <row r="405">
      <c r="A405" s="6"/>
      <c r="B405" s="6"/>
      <c r="C405" s="11"/>
      <c r="D405" s="12"/>
      <c r="E405" s="6"/>
      <c r="F405" s="10"/>
    </row>
    <row r="406">
      <c r="A406" s="6"/>
      <c r="B406" s="6"/>
      <c r="C406" s="11"/>
      <c r="D406" s="12"/>
      <c r="E406" s="6"/>
      <c r="F406" s="10"/>
    </row>
    <row r="407">
      <c r="A407" s="6"/>
      <c r="B407" s="6"/>
      <c r="C407" s="11"/>
      <c r="D407" s="12"/>
      <c r="E407" s="6"/>
      <c r="F407" s="10"/>
    </row>
    <row r="408">
      <c r="A408" s="6"/>
      <c r="B408" s="6"/>
      <c r="C408" s="11"/>
      <c r="D408" s="12"/>
      <c r="E408" s="6"/>
      <c r="F408" s="10"/>
    </row>
    <row r="409">
      <c r="A409" s="6"/>
      <c r="B409" s="6"/>
      <c r="C409" s="11"/>
      <c r="D409" s="12"/>
      <c r="E409" s="6"/>
      <c r="F409" s="10"/>
    </row>
    <row r="410">
      <c r="A410" s="6"/>
      <c r="B410" s="6"/>
      <c r="C410" s="11"/>
      <c r="D410" s="12"/>
      <c r="E410" s="6"/>
      <c r="F410" s="10"/>
    </row>
    <row r="411">
      <c r="A411" s="6"/>
      <c r="B411" s="6"/>
      <c r="C411" s="11"/>
      <c r="D411" s="12"/>
      <c r="E411" s="6"/>
      <c r="F411" s="10"/>
    </row>
    <row r="412">
      <c r="A412" s="6"/>
      <c r="B412" s="6"/>
      <c r="C412" s="11"/>
      <c r="D412" s="12"/>
      <c r="E412" s="6"/>
      <c r="F412" s="10"/>
    </row>
    <row r="413">
      <c r="A413" s="6"/>
      <c r="B413" s="6"/>
      <c r="C413" s="11"/>
      <c r="D413" s="12"/>
      <c r="E413" s="6"/>
      <c r="F413" s="10"/>
    </row>
    <row r="414">
      <c r="A414" s="6"/>
      <c r="B414" s="6"/>
      <c r="C414" s="11"/>
      <c r="D414" s="12"/>
      <c r="E414" s="6"/>
      <c r="F414" s="10"/>
    </row>
    <row r="415">
      <c r="A415" s="6"/>
      <c r="B415" s="6"/>
      <c r="C415" s="11"/>
      <c r="D415" s="12"/>
      <c r="E415" s="6"/>
      <c r="F415" s="10"/>
    </row>
    <row r="416">
      <c r="A416" s="6"/>
      <c r="B416" s="6"/>
      <c r="C416" s="11"/>
      <c r="D416" s="12"/>
      <c r="E416" s="6"/>
      <c r="F416" s="10"/>
    </row>
    <row r="417">
      <c r="A417" s="6"/>
      <c r="B417" s="6"/>
      <c r="C417" s="11"/>
      <c r="D417" s="12"/>
      <c r="E417" s="6"/>
      <c r="F417" s="10"/>
    </row>
    <row r="418">
      <c r="A418" s="6"/>
      <c r="B418" s="6"/>
      <c r="C418" s="11"/>
      <c r="D418" s="12"/>
      <c r="E418" s="6"/>
      <c r="F418" s="10"/>
    </row>
    <row r="419">
      <c r="A419" s="6"/>
      <c r="B419" s="6"/>
      <c r="C419" s="11"/>
      <c r="D419" s="12"/>
      <c r="E419" s="6"/>
      <c r="F419" s="10"/>
    </row>
    <row r="420">
      <c r="A420" s="6"/>
      <c r="B420" s="6"/>
      <c r="C420" s="11"/>
      <c r="D420" s="12"/>
      <c r="E420" s="6"/>
      <c r="F420" s="10"/>
    </row>
    <row r="421">
      <c r="A421" s="6"/>
      <c r="B421" s="6"/>
      <c r="C421" s="11"/>
      <c r="D421" s="12"/>
      <c r="E421" s="6"/>
      <c r="F421" s="10"/>
    </row>
    <row r="422">
      <c r="A422" s="6"/>
      <c r="B422" s="6"/>
      <c r="C422" s="11"/>
      <c r="D422" s="12"/>
      <c r="E422" s="6"/>
      <c r="F422" s="10"/>
    </row>
    <row r="423">
      <c r="A423" s="6"/>
      <c r="B423" s="6"/>
      <c r="C423" s="11"/>
      <c r="D423" s="12"/>
      <c r="E423" s="6"/>
      <c r="F423" s="10"/>
    </row>
    <row r="424">
      <c r="A424" s="6"/>
      <c r="B424" s="6"/>
      <c r="C424" s="11"/>
      <c r="D424" s="12"/>
      <c r="E424" s="6"/>
      <c r="F424" s="10"/>
    </row>
    <row r="425">
      <c r="A425" s="6"/>
      <c r="B425" s="6"/>
      <c r="C425" s="11"/>
      <c r="D425" s="12"/>
      <c r="E425" s="6"/>
      <c r="F425" s="10"/>
    </row>
    <row r="426">
      <c r="A426" s="6"/>
      <c r="B426" s="6"/>
      <c r="C426" s="11"/>
      <c r="D426" s="12"/>
      <c r="E426" s="6"/>
      <c r="F426" s="10"/>
    </row>
    <row r="427">
      <c r="A427" s="6"/>
      <c r="B427" s="6"/>
      <c r="C427" s="11"/>
      <c r="D427" s="12"/>
      <c r="E427" s="6"/>
      <c r="F427" s="10"/>
    </row>
    <row r="428">
      <c r="A428" s="6"/>
      <c r="B428" s="6"/>
      <c r="C428" s="11"/>
      <c r="D428" s="12"/>
      <c r="E428" s="6"/>
      <c r="F428" s="10"/>
    </row>
    <row r="429">
      <c r="A429" s="6"/>
      <c r="B429" s="6"/>
      <c r="C429" s="11"/>
      <c r="D429" s="12"/>
      <c r="E429" s="6"/>
      <c r="F429" s="10"/>
    </row>
    <row r="430">
      <c r="A430" s="6"/>
      <c r="B430" s="6"/>
      <c r="C430" s="11"/>
      <c r="D430" s="12"/>
      <c r="E430" s="6"/>
      <c r="F430" s="10"/>
    </row>
    <row r="431">
      <c r="A431" s="6"/>
      <c r="B431" s="6"/>
      <c r="C431" s="11"/>
      <c r="D431" s="12"/>
      <c r="E431" s="6"/>
      <c r="F431" s="10"/>
    </row>
    <row r="432">
      <c r="A432" s="6"/>
      <c r="B432" s="6"/>
      <c r="C432" s="11"/>
      <c r="D432" s="12"/>
      <c r="E432" s="6"/>
      <c r="F432" s="10"/>
    </row>
    <row r="433">
      <c r="A433" s="6"/>
      <c r="B433" s="6"/>
      <c r="C433" s="11"/>
      <c r="D433" s="12"/>
      <c r="E433" s="6"/>
      <c r="F433" s="10"/>
    </row>
    <row r="434">
      <c r="A434" s="6"/>
      <c r="B434" s="6"/>
      <c r="C434" s="11"/>
      <c r="D434" s="12"/>
      <c r="E434" s="6"/>
      <c r="F434" s="10"/>
    </row>
    <row r="435">
      <c r="A435" s="6"/>
      <c r="B435" s="6"/>
      <c r="C435" s="11"/>
      <c r="D435" s="12"/>
      <c r="E435" s="6"/>
      <c r="F435" s="10"/>
    </row>
    <row r="436">
      <c r="A436" s="6"/>
      <c r="B436" s="6"/>
      <c r="C436" s="11"/>
      <c r="D436" s="12"/>
      <c r="E436" s="6"/>
      <c r="F436" s="10"/>
    </row>
    <row r="437">
      <c r="A437" s="6"/>
      <c r="B437" s="6"/>
      <c r="C437" s="11"/>
      <c r="D437" s="12"/>
      <c r="E437" s="6"/>
      <c r="F437" s="10"/>
    </row>
    <row r="438">
      <c r="A438" s="6"/>
      <c r="B438" s="6"/>
      <c r="C438" s="11"/>
      <c r="D438" s="12"/>
      <c r="E438" s="6"/>
      <c r="F438" s="10"/>
    </row>
    <row r="439">
      <c r="A439" s="6"/>
      <c r="B439" s="6"/>
      <c r="C439" s="11"/>
      <c r="D439" s="12"/>
      <c r="E439" s="6"/>
      <c r="F439" s="10"/>
    </row>
    <row r="440">
      <c r="A440" s="6"/>
      <c r="B440" s="6"/>
      <c r="C440" s="11"/>
      <c r="D440" s="12"/>
      <c r="E440" s="6"/>
      <c r="F440" s="10"/>
    </row>
    <row r="441">
      <c r="A441" s="6"/>
      <c r="B441" s="6"/>
      <c r="C441" s="11"/>
      <c r="D441" s="12"/>
      <c r="E441" s="6"/>
      <c r="F441" s="10"/>
    </row>
    <row r="442">
      <c r="A442" s="6"/>
      <c r="B442" s="6"/>
      <c r="C442" s="11"/>
      <c r="D442" s="12"/>
      <c r="E442" s="6"/>
      <c r="F442" s="10"/>
    </row>
    <row r="443">
      <c r="A443" s="6"/>
      <c r="B443" s="6"/>
      <c r="C443" s="11"/>
      <c r="D443" s="12"/>
      <c r="E443" s="6"/>
      <c r="F443" s="10"/>
    </row>
    <row r="444">
      <c r="A444" s="6"/>
      <c r="B444" s="6"/>
      <c r="C444" s="11"/>
      <c r="D444" s="12"/>
      <c r="E444" s="6"/>
      <c r="F444" s="10"/>
    </row>
    <row r="445">
      <c r="A445" s="6"/>
      <c r="B445" s="6"/>
      <c r="C445" s="11"/>
      <c r="D445" s="12"/>
      <c r="E445" s="6"/>
      <c r="F445" s="10"/>
    </row>
    <row r="446">
      <c r="A446" s="6"/>
      <c r="B446" s="6"/>
      <c r="C446" s="11"/>
      <c r="D446" s="12"/>
      <c r="E446" s="6"/>
      <c r="F446" s="10"/>
    </row>
    <row r="447">
      <c r="A447" s="6"/>
      <c r="B447" s="6"/>
      <c r="C447" s="11"/>
      <c r="D447" s="12"/>
      <c r="E447" s="6"/>
      <c r="F447" s="10"/>
    </row>
    <row r="448">
      <c r="A448" s="6"/>
      <c r="B448" s="6"/>
      <c r="C448" s="11"/>
      <c r="D448" s="12"/>
      <c r="E448" s="6"/>
      <c r="F448" s="10"/>
    </row>
    <row r="449">
      <c r="A449" s="6"/>
      <c r="B449" s="6"/>
      <c r="C449" s="11"/>
      <c r="D449" s="12"/>
      <c r="E449" s="6"/>
      <c r="F449" s="10"/>
    </row>
    <row r="450">
      <c r="A450" s="6"/>
      <c r="B450" s="6"/>
      <c r="C450" s="11"/>
      <c r="D450" s="12"/>
      <c r="E450" s="6"/>
      <c r="F450" s="10"/>
    </row>
    <row r="451">
      <c r="A451" s="6"/>
      <c r="B451" s="6"/>
      <c r="C451" s="11"/>
      <c r="D451" s="12"/>
      <c r="E451" s="6"/>
      <c r="F451" s="10"/>
    </row>
    <row r="452">
      <c r="A452" s="6"/>
      <c r="B452" s="6"/>
      <c r="C452" s="11"/>
      <c r="D452" s="12"/>
      <c r="E452" s="6"/>
      <c r="F452" s="10"/>
    </row>
    <row r="453">
      <c r="A453" s="6"/>
      <c r="B453" s="6"/>
      <c r="C453" s="11"/>
      <c r="D453" s="12"/>
      <c r="E453" s="6"/>
      <c r="F453" s="10"/>
    </row>
    <row r="454">
      <c r="A454" s="6"/>
      <c r="B454" s="6"/>
      <c r="C454" s="11"/>
      <c r="D454" s="12"/>
      <c r="E454" s="6"/>
      <c r="F454" s="10"/>
    </row>
    <row r="455">
      <c r="A455" s="6"/>
      <c r="B455" s="6"/>
      <c r="C455" s="11"/>
      <c r="D455" s="12"/>
      <c r="E455" s="6"/>
      <c r="F455" s="10"/>
    </row>
    <row r="456">
      <c r="A456" s="6"/>
      <c r="B456" s="6"/>
      <c r="C456" s="11"/>
      <c r="D456" s="12"/>
      <c r="E456" s="6"/>
      <c r="F456" s="10"/>
    </row>
    <row r="457">
      <c r="A457" s="6"/>
      <c r="B457" s="6"/>
      <c r="C457" s="11"/>
      <c r="D457" s="12"/>
      <c r="E457" s="6"/>
      <c r="F457" s="10"/>
    </row>
    <row r="458">
      <c r="A458" s="6"/>
      <c r="B458" s="6"/>
      <c r="C458" s="11"/>
      <c r="D458" s="12"/>
      <c r="E458" s="6"/>
      <c r="F458" s="10"/>
    </row>
    <row r="459">
      <c r="A459" s="6"/>
      <c r="B459" s="6"/>
      <c r="C459" s="11"/>
      <c r="D459" s="12"/>
      <c r="E459" s="6"/>
      <c r="F459" s="10"/>
    </row>
    <row r="460">
      <c r="A460" s="6"/>
      <c r="B460" s="6"/>
      <c r="C460" s="11"/>
      <c r="D460" s="12"/>
      <c r="E460" s="6"/>
      <c r="F460" s="10"/>
    </row>
    <row r="461">
      <c r="A461" s="6"/>
      <c r="B461" s="6"/>
      <c r="C461" s="11"/>
      <c r="D461" s="12"/>
      <c r="E461" s="6"/>
      <c r="F461" s="10"/>
    </row>
    <row r="462">
      <c r="A462" s="6"/>
      <c r="B462" s="6"/>
      <c r="C462" s="11"/>
      <c r="D462" s="12"/>
      <c r="E462" s="6"/>
      <c r="F462" s="10"/>
    </row>
    <row r="463">
      <c r="A463" s="6"/>
      <c r="B463" s="6"/>
      <c r="C463" s="11"/>
      <c r="D463" s="12"/>
      <c r="E463" s="6"/>
      <c r="F463" s="10"/>
    </row>
    <row r="464">
      <c r="A464" s="6"/>
      <c r="B464" s="6"/>
      <c r="C464" s="11"/>
      <c r="D464" s="12"/>
      <c r="E464" s="6"/>
      <c r="F464" s="10"/>
    </row>
    <row r="465">
      <c r="A465" s="6"/>
      <c r="B465" s="6"/>
      <c r="C465" s="11"/>
      <c r="D465" s="12"/>
      <c r="E465" s="6"/>
      <c r="F465" s="10"/>
    </row>
    <row r="466">
      <c r="A466" s="6"/>
      <c r="B466" s="6"/>
      <c r="C466" s="11"/>
      <c r="D466" s="12"/>
      <c r="E466" s="6"/>
      <c r="F466" s="10"/>
    </row>
    <row r="467">
      <c r="A467" s="6"/>
      <c r="B467" s="6"/>
      <c r="C467" s="11"/>
      <c r="D467" s="12"/>
      <c r="E467" s="6"/>
      <c r="F467" s="10"/>
    </row>
    <row r="468">
      <c r="A468" s="6"/>
      <c r="B468" s="6"/>
      <c r="C468" s="11"/>
      <c r="D468" s="12"/>
      <c r="E468" s="6"/>
      <c r="F468" s="10"/>
    </row>
    <row r="469">
      <c r="A469" s="6"/>
      <c r="B469" s="6"/>
      <c r="C469" s="11"/>
      <c r="D469" s="12"/>
      <c r="E469" s="6"/>
      <c r="F469" s="10"/>
    </row>
    <row r="470">
      <c r="A470" s="6"/>
      <c r="B470" s="6"/>
      <c r="C470" s="11"/>
      <c r="D470" s="12"/>
      <c r="E470" s="6"/>
      <c r="F470" s="10"/>
    </row>
    <row r="471">
      <c r="A471" s="6"/>
      <c r="B471" s="6"/>
      <c r="C471" s="11"/>
      <c r="D471" s="12"/>
      <c r="E471" s="6"/>
      <c r="F471" s="10"/>
    </row>
    <row r="472">
      <c r="A472" s="6"/>
      <c r="B472" s="6"/>
      <c r="C472" s="11"/>
      <c r="D472" s="12"/>
      <c r="E472" s="6"/>
      <c r="F472" s="10"/>
    </row>
    <row r="473">
      <c r="A473" s="6"/>
      <c r="B473" s="6"/>
      <c r="C473" s="11"/>
      <c r="D473" s="12"/>
      <c r="E473" s="6"/>
      <c r="F473" s="10"/>
    </row>
    <row r="474">
      <c r="A474" s="6"/>
      <c r="B474" s="6"/>
      <c r="C474" s="11"/>
      <c r="D474" s="12"/>
      <c r="E474" s="6"/>
      <c r="F474" s="10"/>
    </row>
    <row r="475">
      <c r="A475" s="6"/>
      <c r="B475" s="6"/>
      <c r="C475" s="11"/>
      <c r="D475" s="12"/>
      <c r="E475" s="6"/>
      <c r="F475" s="10"/>
    </row>
    <row r="476">
      <c r="A476" s="6"/>
      <c r="B476" s="6"/>
      <c r="C476" s="11"/>
      <c r="D476" s="12"/>
      <c r="E476" s="6"/>
      <c r="F476" s="10"/>
    </row>
    <row r="477">
      <c r="A477" s="6"/>
      <c r="B477" s="6"/>
      <c r="C477" s="11"/>
      <c r="D477" s="12"/>
      <c r="E477" s="6"/>
      <c r="F477" s="10"/>
    </row>
    <row r="478">
      <c r="A478" s="6"/>
      <c r="B478" s="6"/>
      <c r="C478" s="11"/>
      <c r="D478" s="12"/>
      <c r="E478" s="6"/>
      <c r="F478" s="10"/>
    </row>
    <row r="479">
      <c r="A479" s="6"/>
      <c r="B479" s="6"/>
      <c r="C479" s="11"/>
      <c r="D479" s="12"/>
      <c r="E479" s="6"/>
      <c r="F479" s="10"/>
    </row>
    <row r="480">
      <c r="A480" s="6"/>
      <c r="B480" s="6"/>
      <c r="C480" s="11"/>
      <c r="D480" s="12"/>
      <c r="E480" s="6"/>
      <c r="F480" s="10"/>
    </row>
    <row r="481">
      <c r="A481" s="6"/>
      <c r="B481" s="6"/>
      <c r="C481" s="11"/>
      <c r="D481" s="12"/>
      <c r="E481" s="6"/>
      <c r="F481" s="10"/>
    </row>
    <row r="482">
      <c r="A482" s="6"/>
      <c r="B482" s="6"/>
      <c r="C482" s="11"/>
      <c r="D482" s="12"/>
      <c r="E482" s="6"/>
      <c r="F482" s="10"/>
    </row>
    <row r="483">
      <c r="A483" s="6"/>
      <c r="B483" s="6"/>
      <c r="C483" s="11"/>
      <c r="D483" s="12"/>
      <c r="E483" s="6"/>
      <c r="F483" s="10"/>
    </row>
    <row r="484">
      <c r="A484" s="6"/>
      <c r="B484" s="6"/>
      <c r="C484" s="11"/>
      <c r="D484" s="12"/>
      <c r="E484" s="6"/>
      <c r="F484" s="10"/>
    </row>
    <row r="485">
      <c r="A485" s="6"/>
      <c r="B485" s="6"/>
      <c r="C485" s="11"/>
      <c r="D485" s="12"/>
      <c r="E485" s="6"/>
      <c r="F485" s="10"/>
    </row>
    <row r="486">
      <c r="A486" s="6"/>
      <c r="B486" s="6"/>
      <c r="C486" s="11"/>
      <c r="D486" s="12"/>
      <c r="E486" s="6"/>
      <c r="F486" s="10"/>
    </row>
    <row r="487">
      <c r="A487" s="6"/>
      <c r="B487" s="6"/>
      <c r="C487" s="11"/>
      <c r="D487" s="12"/>
      <c r="E487" s="6"/>
      <c r="F487" s="10"/>
    </row>
    <row r="488">
      <c r="A488" s="6"/>
      <c r="B488" s="6"/>
      <c r="C488" s="11"/>
      <c r="D488" s="12"/>
      <c r="E488" s="6"/>
      <c r="F488" s="10"/>
    </row>
    <row r="489">
      <c r="A489" s="6"/>
      <c r="B489" s="6"/>
      <c r="C489" s="11"/>
      <c r="D489" s="12"/>
      <c r="E489" s="6"/>
      <c r="F489" s="10"/>
    </row>
    <row r="490">
      <c r="A490" s="6"/>
      <c r="B490" s="6"/>
      <c r="C490" s="11"/>
      <c r="D490" s="12"/>
      <c r="E490" s="6"/>
      <c r="F490" s="10"/>
    </row>
    <row r="491">
      <c r="A491" s="6"/>
      <c r="B491" s="6"/>
      <c r="C491" s="11"/>
      <c r="D491" s="12"/>
      <c r="E491" s="6"/>
      <c r="F491" s="10"/>
    </row>
    <row r="492">
      <c r="A492" s="6"/>
      <c r="B492" s="6"/>
      <c r="C492" s="11"/>
      <c r="D492" s="12"/>
      <c r="E492" s="6"/>
      <c r="F492" s="10"/>
    </row>
    <row r="493">
      <c r="A493" s="6"/>
      <c r="B493" s="6"/>
      <c r="C493" s="11"/>
      <c r="D493" s="12"/>
      <c r="E493" s="6"/>
      <c r="F493" s="10"/>
    </row>
    <row r="494">
      <c r="A494" s="6"/>
      <c r="B494" s="6"/>
      <c r="C494" s="11"/>
      <c r="D494" s="12"/>
      <c r="E494" s="6"/>
      <c r="F494" s="10"/>
    </row>
    <row r="495">
      <c r="A495" s="6"/>
      <c r="B495" s="6"/>
      <c r="C495" s="11"/>
      <c r="D495" s="12"/>
      <c r="E495" s="6"/>
      <c r="F495" s="10"/>
    </row>
    <row r="496">
      <c r="A496" s="6"/>
      <c r="B496" s="6"/>
      <c r="C496" s="11"/>
      <c r="D496" s="12"/>
      <c r="E496" s="6"/>
      <c r="F496" s="10"/>
    </row>
    <row r="497">
      <c r="A497" s="6"/>
      <c r="B497" s="6"/>
      <c r="C497" s="11"/>
      <c r="D497" s="12"/>
      <c r="E497" s="6"/>
      <c r="F497" s="10"/>
    </row>
    <row r="498">
      <c r="A498" s="6"/>
      <c r="B498" s="6"/>
      <c r="C498" s="11"/>
      <c r="D498" s="12"/>
      <c r="E498" s="6"/>
      <c r="F498" s="10"/>
    </row>
    <row r="499">
      <c r="A499" s="6"/>
      <c r="B499" s="6"/>
      <c r="C499" s="11"/>
      <c r="D499" s="12"/>
      <c r="E499" s="6"/>
      <c r="F499" s="10"/>
    </row>
    <row r="500">
      <c r="A500" s="6"/>
      <c r="B500" s="6"/>
      <c r="C500" s="11"/>
      <c r="D500" s="12"/>
      <c r="E500" s="6"/>
      <c r="F500" s="10"/>
    </row>
    <row r="501">
      <c r="A501" s="6"/>
      <c r="B501" s="6"/>
      <c r="C501" s="11"/>
      <c r="D501" s="12"/>
      <c r="E501" s="6"/>
      <c r="F501" s="10"/>
    </row>
    <row r="502">
      <c r="A502" s="6"/>
      <c r="B502" s="6"/>
      <c r="C502" s="11"/>
      <c r="D502" s="12"/>
      <c r="E502" s="6"/>
      <c r="F502" s="10"/>
    </row>
    <row r="503">
      <c r="A503" s="6"/>
      <c r="B503" s="6"/>
      <c r="C503" s="11"/>
      <c r="D503" s="12"/>
      <c r="E503" s="6"/>
      <c r="F503" s="10"/>
    </row>
    <row r="504">
      <c r="A504" s="6"/>
      <c r="B504" s="6"/>
      <c r="C504" s="11"/>
      <c r="D504" s="12"/>
      <c r="E504" s="6"/>
      <c r="F504" s="10"/>
    </row>
    <row r="505">
      <c r="A505" s="6"/>
      <c r="B505" s="6"/>
      <c r="C505" s="11"/>
      <c r="D505" s="12"/>
      <c r="E505" s="6"/>
      <c r="F505" s="10"/>
    </row>
    <row r="506">
      <c r="A506" s="6"/>
      <c r="B506" s="6"/>
      <c r="C506" s="11"/>
      <c r="D506" s="12"/>
      <c r="E506" s="6"/>
      <c r="F506" s="10"/>
    </row>
    <row r="507">
      <c r="A507" s="6"/>
      <c r="B507" s="6"/>
      <c r="C507" s="11"/>
      <c r="D507" s="12"/>
      <c r="E507" s="6"/>
      <c r="F507" s="10"/>
    </row>
    <row r="508">
      <c r="A508" s="6"/>
      <c r="B508" s="6"/>
      <c r="C508" s="11"/>
      <c r="D508" s="12"/>
      <c r="E508" s="6"/>
      <c r="F508" s="10"/>
    </row>
    <row r="509">
      <c r="A509" s="6"/>
      <c r="B509" s="6"/>
      <c r="C509" s="11"/>
      <c r="D509" s="12"/>
      <c r="E509" s="6"/>
      <c r="F509" s="10"/>
    </row>
    <row r="510">
      <c r="A510" s="6"/>
      <c r="B510" s="6"/>
      <c r="C510" s="11"/>
      <c r="D510" s="12"/>
      <c r="E510" s="6"/>
      <c r="F510" s="10"/>
    </row>
    <row r="511">
      <c r="A511" s="6"/>
      <c r="B511" s="6"/>
      <c r="C511" s="11"/>
      <c r="D511" s="12"/>
      <c r="E511" s="6"/>
      <c r="F511" s="10"/>
    </row>
    <row r="512">
      <c r="A512" s="6"/>
      <c r="B512" s="6"/>
      <c r="C512" s="11"/>
      <c r="D512" s="12"/>
      <c r="E512" s="6"/>
      <c r="F512" s="10"/>
    </row>
    <row r="513">
      <c r="A513" s="6"/>
      <c r="B513" s="6"/>
      <c r="C513" s="11"/>
      <c r="D513" s="12"/>
      <c r="E513" s="6"/>
      <c r="F513" s="10"/>
    </row>
    <row r="514">
      <c r="A514" s="6"/>
      <c r="B514" s="6"/>
      <c r="C514" s="11"/>
      <c r="D514" s="12"/>
      <c r="E514" s="6"/>
      <c r="F514" s="10"/>
    </row>
    <row r="515">
      <c r="A515" s="6"/>
      <c r="B515" s="6"/>
      <c r="C515" s="11"/>
      <c r="D515" s="12"/>
      <c r="E515" s="6"/>
      <c r="F515" s="10"/>
    </row>
    <row r="516">
      <c r="A516" s="6"/>
      <c r="B516" s="6"/>
      <c r="C516" s="11"/>
      <c r="D516" s="12"/>
      <c r="E516" s="6"/>
      <c r="F516" s="10"/>
    </row>
    <row r="517">
      <c r="A517" s="6"/>
      <c r="B517" s="6"/>
      <c r="C517" s="11"/>
      <c r="D517" s="12"/>
      <c r="E517" s="6"/>
      <c r="F517" s="10"/>
    </row>
    <row r="518">
      <c r="A518" s="6"/>
      <c r="B518" s="6"/>
      <c r="C518" s="11"/>
      <c r="D518" s="12"/>
      <c r="E518" s="6"/>
      <c r="F518" s="10"/>
    </row>
    <row r="519">
      <c r="A519" s="6"/>
      <c r="B519" s="6"/>
      <c r="C519" s="11"/>
      <c r="D519" s="12"/>
      <c r="E519" s="6"/>
      <c r="F519" s="10"/>
    </row>
    <row r="520">
      <c r="A520" s="6"/>
      <c r="B520" s="6"/>
      <c r="C520" s="11"/>
      <c r="D520" s="12"/>
      <c r="E520" s="6"/>
      <c r="F520" s="10"/>
    </row>
    <row r="521">
      <c r="A521" s="6"/>
      <c r="B521" s="6"/>
      <c r="C521" s="11"/>
      <c r="D521" s="12"/>
      <c r="E521" s="6"/>
      <c r="F521" s="10"/>
    </row>
    <row r="522">
      <c r="A522" s="6"/>
      <c r="B522" s="6"/>
      <c r="C522" s="11"/>
      <c r="D522" s="12"/>
      <c r="E522" s="6"/>
      <c r="F522" s="10"/>
    </row>
    <row r="523">
      <c r="A523" s="6"/>
      <c r="B523" s="6"/>
      <c r="C523" s="11"/>
      <c r="D523" s="12"/>
      <c r="E523" s="6"/>
      <c r="F523" s="10"/>
    </row>
    <row r="524">
      <c r="A524" s="6"/>
      <c r="B524" s="6"/>
      <c r="C524" s="11"/>
      <c r="D524" s="12"/>
      <c r="E524" s="6"/>
      <c r="F524" s="10"/>
    </row>
    <row r="525">
      <c r="A525" s="6"/>
      <c r="B525" s="6"/>
      <c r="C525" s="11"/>
      <c r="D525" s="12"/>
      <c r="E525" s="6"/>
      <c r="F525" s="10"/>
    </row>
    <row r="526">
      <c r="A526" s="6"/>
      <c r="B526" s="6"/>
      <c r="C526" s="11"/>
      <c r="D526" s="12"/>
      <c r="E526" s="6"/>
      <c r="F526" s="10"/>
    </row>
    <row r="527">
      <c r="A527" s="6"/>
      <c r="B527" s="6"/>
      <c r="C527" s="11"/>
      <c r="D527" s="12"/>
      <c r="E527" s="6"/>
      <c r="F527" s="10"/>
    </row>
    <row r="528">
      <c r="A528" s="6"/>
      <c r="B528" s="6"/>
      <c r="C528" s="11"/>
      <c r="D528" s="12"/>
      <c r="E528" s="6"/>
      <c r="F528" s="10"/>
    </row>
    <row r="529">
      <c r="A529" s="6"/>
      <c r="B529" s="6"/>
      <c r="C529" s="11"/>
      <c r="D529" s="12"/>
      <c r="E529" s="6"/>
      <c r="F529" s="10"/>
    </row>
    <row r="530">
      <c r="A530" s="6"/>
      <c r="B530" s="6"/>
      <c r="C530" s="11"/>
      <c r="D530" s="12"/>
      <c r="E530" s="6"/>
      <c r="F530" s="10"/>
    </row>
    <row r="531">
      <c r="A531" s="6"/>
      <c r="B531" s="6"/>
      <c r="C531" s="11"/>
      <c r="D531" s="12"/>
      <c r="E531" s="6"/>
      <c r="F531" s="10"/>
    </row>
    <row r="532">
      <c r="A532" s="6"/>
      <c r="B532" s="6"/>
      <c r="C532" s="11"/>
      <c r="D532" s="12"/>
      <c r="E532" s="6"/>
      <c r="F532" s="10"/>
    </row>
    <row r="533">
      <c r="A533" s="6"/>
      <c r="B533" s="6"/>
      <c r="C533" s="11"/>
      <c r="D533" s="12"/>
      <c r="E533" s="6"/>
      <c r="F533" s="10"/>
    </row>
    <row r="534">
      <c r="A534" s="6"/>
      <c r="B534" s="6"/>
      <c r="C534" s="11"/>
      <c r="D534" s="12"/>
      <c r="E534" s="6"/>
      <c r="F534" s="10"/>
    </row>
    <row r="535">
      <c r="A535" s="6"/>
      <c r="B535" s="6"/>
      <c r="C535" s="11"/>
      <c r="D535" s="12"/>
      <c r="E535" s="6"/>
      <c r="F535" s="10"/>
    </row>
    <row r="536">
      <c r="A536" s="6"/>
      <c r="B536" s="6"/>
      <c r="C536" s="11"/>
      <c r="D536" s="12"/>
      <c r="E536" s="6"/>
      <c r="F536" s="10"/>
    </row>
    <row r="537">
      <c r="A537" s="6"/>
      <c r="B537" s="6"/>
      <c r="C537" s="11"/>
      <c r="D537" s="12"/>
      <c r="E537" s="6"/>
      <c r="F537" s="10"/>
    </row>
    <row r="538">
      <c r="A538" s="6"/>
      <c r="B538" s="6"/>
      <c r="C538" s="11"/>
      <c r="D538" s="12"/>
      <c r="E538" s="6"/>
      <c r="F538" s="10"/>
    </row>
    <row r="539">
      <c r="A539" s="6"/>
      <c r="B539" s="6"/>
      <c r="C539" s="11"/>
      <c r="D539" s="12"/>
      <c r="E539" s="6"/>
      <c r="F539" s="10"/>
    </row>
    <row r="540">
      <c r="A540" s="6"/>
      <c r="B540" s="6"/>
      <c r="C540" s="11"/>
      <c r="D540" s="12"/>
      <c r="E540" s="6"/>
      <c r="F540" s="10"/>
    </row>
    <row r="541">
      <c r="A541" s="6"/>
      <c r="B541" s="6"/>
      <c r="C541" s="11"/>
      <c r="D541" s="12"/>
      <c r="E541" s="6"/>
      <c r="F541" s="10"/>
    </row>
    <row r="542">
      <c r="A542" s="6"/>
      <c r="B542" s="6"/>
      <c r="C542" s="11"/>
      <c r="D542" s="12"/>
      <c r="E542" s="6"/>
      <c r="F542" s="10"/>
    </row>
    <row r="543">
      <c r="A543" s="6"/>
      <c r="B543" s="6"/>
      <c r="C543" s="11"/>
      <c r="D543" s="12"/>
      <c r="E543" s="6"/>
      <c r="F543" s="10"/>
    </row>
    <row r="544">
      <c r="A544" s="6"/>
      <c r="B544" s="6"/>
      <c r="C544" s="11"/>
      <c r="D544" s="12"/>
      <c r="E544" s="6"/>
      <c r="F544" s="10"/>
    </row>
    <row r="545">
      <c r="A545" s="6"/>
      <c r="B545" s="6"/>
      <c r="C545" s="11"/>
      <c r="D545" s="12"/>
      <c r="E545" s="6"/>
      <c r="F545" s="10"/>
    </row>
    <row r="546">
      <c r="A546" s="6"/>
      <c r="B546" s="6"/>
      <c r="C546" s="11"/>
      <c r="D546" s="12"/>
      <c r="E546" s="6"/>
      <c r="F546" s="10"/>
    </row>
    <row r="547">
      <c r="A547" s="6"/>
      <c r="B547" s="6"/>
      <c r="C547" s="11"/>
      <c r="D547" s="12"/>
      <c r="E547" s="6"/>
      <c r="F547" s="10"/>
    </row>
    <row r="548">
      <c r="A548" s="6"/>
      <c r="B548" s="6"/>
      <c r="C548" s="11"/>
      <c r="D548" s="12"/>
      <c r="E548" s="6"/>
      <c r="F548" s="10"/>
    </row>
    <row r="549">
      <c r="A549" s="6"/>
      <c r="B549" s="6"/>
      <c r="C549" s="11"/>
      <c r="D549" s="12"/>
      <c r="E549" s="6"/>
      <c r="F549" s="10"/>
    </row>
    <row r="550">
      <c r="A550" s="6"/>
      <c r="B550" s="6"/>
      <c r="C550" s="11"/>
      <c r="D550" s="12"/>
      <c r="E550" s="6"/>
      <c r="F550" s="10"/>
    </row>
    <row r="551">
      <c r="A551" s="6"/>
      <c r="B551" s="6"/>
      <c r="C551" s="11"/>
      <c r="D551" s="12"/>
      <c r="E551" s="6"/>
      <c r="F551" s="10"/>
    </row>
    <row r="552">
      <c r="A552" s="6"/>
      <c r="B552" s="6"/>
      <c r="C552" s="11"/>
      <c r="D552" s="12"/>
      <c r="E552" s="6"/>
      <c r="F552" s="10"/>
    </row>
    <row r="553">
      <c r="A553" s="6"/>
      <c r="B553" s="6"/>
      <c r="C553" s="11"/>
      <c r="D553" s="12"/>
      <c r="E553" s="6"/>
      <c r="F553" s="10"/>
    </row>
    <row r="554">
      <c r="A554" s="6"/>
      <c r="B554" s="6"/>
      <c r="C554" s="11"/>
      <c r="D554" s="12"/>
      <c r="E554" s="6"/>
      <c r="F554" s="10"/>
    </row>
    <row r="555">
      <c r="A555" s="6"/>
      <c r="B555" s="6"/>
      <c r="C555" s="11"/>
      <c r="D555" s="12"/>
      <c r="E555" s="6"/>
      <c r="F555" s="10"/>
    </row>
    <row r="556">
      <c r="A556" s="6"/>
      <c r="B556" s="6"/>
      <c r="C556" s="11"/>
      <c r="D556" s="12"/>
      <c r="E556" s="6"/>
      <c r="F556" s="10"/>
    </row>
    <row r="557">
      <c r="A557" s="6"/>
      <c r="B557" s="6"/>
      <c r="C557" s="11"/>
      <c r="D557" s="12"/>
      <c r="E557" s="6"/>
      <c r="F557" s="10"/>
    </row>
    <row r="558">
      <c r="A558" s="6"/>
      <c r="B558" s="6"/>
      <c r="C558" s="11"/>
      <c r="D558" s="12"/>
      <c r="E558" s="6"/>
      <c r="F558" s="10"/>
    </row>
    <row r="559">
      <c r="A559" s="6"/>
      <c r="B559" s="6"/>
      <c r="C559" s="11"/>
      <c r="D559" s="12"/>
      <c r="E559" s="6"/>
      <c r="F559" s="10"/>
    </row>
    <row r="560">
      <c r="A560" s="6"/>
      <c r="B560" s="6"/>
      <c r="C560" s="11"/>
      <c r="D560" s="12"/>
      <c r="E560" s="6"/>
      <c r="F560" s="10"/>
    </row>
    <row r="561">
      <c r="A561" s="6"/>
      <c r="B561" s="6"/>
      <c r="C561" s="11"/>
      <c r="D561" s="12"/>
      <c r="E561" s="6"/>
      <c r="F561" s="10"/>
    </row>
    <row r="562">
      <c r="A562" s="6"/>
      <c r="B562" s="6"/>
      <c r="C562" s="11"/>
      <c r="D562" s="12"/>
      <c r="E562" s="6"/>
      <c r="F562" s="10"/>
    </row>
    <row r="563">
      <c r="A563" s="6"/>
      <c r="B563" s="6"/>
      <c r="C563" s="11"/>
      <c r="D563" s="12"/>
      <c r="E563" s="6"/>
      <c r="F563" s="10"/>
    </row>
    <row r="564">
      <c r="A564" s="6"/>
      <c r="B564" s="6"/>
      <c r="C564" s="11"/>
      <c r="D564" s="12"/>
      <c r="E564" s="6"/>
      <c r="F564" s="10"/>
    </row>
    <row r="565">
      <c r="A565" s="6"/>
      <c r="B565" s="6"/>
      <c r="C565" s="11"/>
      <c r="D565" s="12"/>
      <c r="E565" s="6"/>
      <c r="F565" s="10"/>
    </row>
    <row r="566">
      <c r="A566" s="6"/>
      <c r="B566" s="6"/>
      <c r="C566" s="11"/>
      <c r="D566" s="12"/>
      <c r="E566" s="6"/>
      <c r="F566" s="10"/>
    </row>
    <row r="567">
      <c r="A567" s="6"/>
      <c r="B567" s="6"/>
      <c r="C567" s="11"/>
      <c r="D567" s="12"/>
      <c r="E567" s="6"/>
      <c r="F567" s="10"/>
    </row>
    <row r="568">
      <c r="A568" s="6"/>
      <c r="B568" s="6"/>
      <c r="C568" s="11"/>
      <c r="D568" s="12"/>
      <c r="E568" s="6"/>
      <c r="F568" s="10"/>
    </row>
    <row r="569">
      <c r="A569" s="6"/>
      <c r="B569" s="6"/>
      <c r="C569" s="11"/>
      <c r="D569" s="12"/>
      <c r="E569" s="6"/>
      <c r="F569" s="10"/>
    </row>
    <row r="570">
      <c r="A570" s="6"/>
      <c r="B570" s="6"/>
      <c r="C570" s="11"/>
      <c r="D570" s="12"/>
      <c r="E570" s="6"/>
      <c r="F570" s="10"/>
    </row>
    <row r="571">
      <c r="A571" s="6"/>
      <c r="B571" s="6"/>
      <c r="C571" s="11"/>
      <c r="D571" s="12"/>
      <c r="E571" s="6"/>
      <c r="F571" s="10"/>
    </row>
    <row r="572">
      <c r="A572" s="6"/>
      <c r="B572" s="6"/>
      <c r="C572" s="11"/>
      <c r="D572" s="12"/>
      <c r="E572" s="6"/>
      <c r="F572" s="10"/>
    </row>
    <row r="573">
      <c r="A573" s="6"/>
      <c r="B573" s="6"/>
      <c r="C573" s="11"/>
      <c r="D573" s="12"/>
      <c r="E573" s="6"/>
      <c r="F573" s="10"/>
    </row>
    <row r="574">
      <c r="A574" s="6"/>
      <c r="B574" s="6"/>
      <c r="C574" s="11"/>
      <c r="D574" s="12"/>
      <c r="E574" s="6"/>
      <c r="F574" s="10"/>
    </row>
    <row r="575">
      <c r="A575" s="6"/>
      <c r="B575" s="6"/>
      <c r="C575" s="11"/>
      <c r="D575" s="12"/>
      <c r="E575" s="6"/>
      <c r="F575" s="10"/>
    </row>
    <row r="576">
      <c r="A576" s="6"/>
      <c r="B576" s="6"/>
      <c r="C576" s="11"/>
      <c r="D576" s="12"/>
      <c r="E576" s="6"/>
      <c r="F576" s="10"/>
    </row>
    <row r="577">
      <c r="A577" s="6"/>
      <c r="B577" s="6"/>
      <c r="C577" s="11"/>
      <c r="D577" s="12"/>
      <c r="E577" s="6"/>
      <c r="F577" s="10"/>
    </row>
    <row r="578">
      <c r="A578" s="6"/>
      <c r="B578" s="6"/>
      <c r="C578" s="11"/>
      <c r="D578" s="12"/>
      <c r="E578" s="6"/>
      <c r="F578" s="10"/>
    </row>
    <row r="579">
      <c r="A579" s="6"/>
      <c r="B579" s="6"/>
      <c r="C579" s="11"/>
      <c r="D579" s="12"/>
      <c r="E579" s="6"/>
      <c r="F579" s="10"/>
    </row>
    <row r="580">
      <c r="A580" s="6"/>
      <c r="B580" s="6"/>
      <c r="C580" s="11"/>
      <c r="D580" s="12"/>
      <c r="E580" s="6"/>
      <c r="F580" s="10"/>
    </row>
    <row r="581">
      <c r="A581" s="6"/>
      <c r="B581" s="6"/>
      <c r="C581" s="11"/>
      <c r="D581" s="12"/>
      <c r="E581" s="6"/>
      <c r="F581" s="10"/>
    </row>
    <row r="582">
      <c r="A582" s="6"/>
      <c r="B582" s="6"/>
      <c r="C582" s="11"/>
      <c r="D582" s="12"/>
      <c r="E582" s="6"/>
      <c r="F582" s="10"/>
    </row>
    <row r="583">
      <c r="A583" s="6"/>
      <c r="B583" s="6"/>
      <c r="C583" s="11"/>
      <c r="D583" s="12"/>
      <c r="E583" s="6"/>
      <c r="F583" s="10"/>
    </row>
    <row r="584">
      <c r="A584" s="6"/>
      <c r="B584" s="6"/>
      <c r="C584" s="11"/>
      <c r="D584" s="12"/>
      <c r="E584" s="6"/>
      <c r="F584" s="10"/>
    </row>
    <row r="585">
      <c r="A585" s="6"/>
      <c r="B585" s="6"/>
      <c r="C585" s="11"/>
      <c r="D585" s="12"/>
      <c r="E585" s="6"/>
      <c r="F585" s="10"/>
    </row>
    <row r="586">
      <c r="A586" s="6"/>
      <c r="B586" s="6"/>
      <c r="C586" s="11"/>
      <c r="D586" s="12"/>
      <c r="E586" s="6"/>
      <c r="F586" s="10"/>
    </row>
    <row r="587">
      <c r="A587" s="6"/>
      <c r="B587" s="6"/>
      <c r="C587" s="11"/>
      <c r="D587" s="12"/>
      <c r="E587" s="6"/>
      <c r="F587" s="10"/>
    </row>
    <row r="588">
      <c r="A588" s="6"/>
      <c r="B588" s="6"/>
      <c r="C588" s="11"/>
      <c r="D588" s="12"/>
      <c r="E588" s="6"/>
      <c r="F588" s="10"/>
    </row>
    <row r="589">
      <c r="A589" s="6"/>
      <c r="B589" s="6"/>
      <c r="C589" s="11"/>
      <c r="D589" s="12"/>
      <c r="E589" s="6"/>
      <c r="F589" s="10"/>
    </row>
    <row r="590">
      <c r="A590" s="6"/>
      <c r="B590" s="6"/>
      <c r="C590" s="11"/>
      <c r="D590" s="12"/>
      <c r="E590" s="6"/>
      <c r="F590" s="10"/>
    </row>
    <row r="591">
      <c r="A591" s="6"/>
      <c r="B591" s="6"/>
      <c r="C591" s="11"/>
      <c r="D591" s="12"/>
      <c r="E591" s="6"/>
      <c r="F591" s="10"/>
    </row>
    <row r="592">
      <c r="A592" s="6"/>
      <c r="B592" s="6"/>
      <c r="C592" s="11"/>
      <c r="D592" s="12"/>
      <c r="E592" s="6"/>
      <c r="F592" s="10"/>
    </row>
    <row r="593">
      <c r="A593" s="6"/>
      <c r="B593" s="6"/>
      <c r="C593" s="11"/>
      <c r="D593" s="12"/>
      <c r="E593" s="6"/>
      <c r="F593" s="10"/>
    </row>
    <row r="594">
      <c r="A594" s="6"/>
      <c r="B594" s="6"/>
      <c r="C594" s="11"/>
      <c r="D594" s="12"/>
      <c r="E594" s="6"/>
      <c r="F594" s="10"/>
    </row>
    <row r="595">
      <c r="A595" s="6"/>
      <c r="B595" s="6"/>
      <c r="C595" s="11"/>
      <c r="D595" s="12"/>
      <c r="E595" s="6"/>
      <c r="F595" s="10"/>
    </row>
    <row r="596">
      <c r="A596" s="6"/>
      <c r="B596" s="6"/>
      <c r="C596" s="11"/>
      <c r="D596" s="12"/>
      <c r="E596" s="6"/>
      <c r="F596" s="10"/>
    </row>
    <row r="597">
      <c r="A597" s="6"/>
      <c r="B597" s="6"/>
      <c r="C597" s="11"/>
      <c r="D597" s="12"/>
      <c r="E597" s="6"/>
      <c r="F597" s="10"/>
    </row>
    <row r="598">
      <c r="A598" s="6"/>
      <c r="B598" s="6"/>
      <c r="C598" s="11"/>
      <c r="D598" s="12"/>
      <c r="E598" s="6"/>
      <c r="F598" s="10"/>
    </row>
    <row r="599">
      <c r="A599" s="6"/>
      <c r="B599" s="6"/>
      <c r="C599" s="11"/>
      <c r="D599" s="12"/>
      <c r="E599" s="6"/>
      <c r="F599" s="10"/>
    </row>
    <row r="600">
      <c r="A600" s="6"/>
      <c r="B600" s="6"/>
      <c r="C600" s="11"/>
      <c r="D600" s="12"/>
      <c r="E600" s="6"/>
      <c r="F600" s="10"/>
    </row>
    <row r="601">
      <c r="A601" s="6"/>
      <c r="B601" s="6"/>
      <c r="C601" s="11"/>
      <c r="D601" s="12"/>
      <c r="E601" s="6"/>
      <c r="F601" s="10"/>
    </row>
    <row r="602">
      <c r="A602" s="6"/>
      <c r="B602" s="6"/>
      <c r="C602" s="11"/>
      <c r="D602" s="12"/>
      <c r="E602" s="6"/>
      <c r="F602" s="10"/>
    </row>
    <row r="603">
      <c r="A603" s="6"/>
      <c r="B603" s="6"/>
      <c r="C603" s="11"/>
      <c r="D603" s="12"/>
      <c r="E603" s="6"/>
      <c r="F603" s="10"/>
    </row>
    <row r="604">
      <c r="A604" s="6"/>
      <c r="B604" s="6"/>
      <c r="C604" s="11"/>
      <c r="D604" s="12"/>
      <c r="E604" s="6"/>
      <c r="F604" s="10"/>
    </row>
    <row r="605">
      <c r="A605" s="6"/>
      <c r="B605" s="6"/>
      <c r="C605" s="11"/>
      <c r="D605" s="12"/>
      <c r="E605" s="6"/>
      <c r="F605" s="10"/>
    </row>
    <row r="606">
      <c r="A606" s="6"/>
      <c r="B606" s="6"/>
      <c r="C606" s="11"/>
      <c r="D606" s="12"/>
      <c r="E606" s="6"/>
      <c r="F606" s="10"/>
    </row>
    <row r="607">
      <c r="A607" s="6"/>
      <c r="B607" s="6"/>
      <c r="C607" s="11"/>
      <c r="D607" s="12"/>
      <c r="E607" s="6"/>
      <c r="F607" s="10"/>
    </row>
    <row r="608">
      <c r="A608" s="6"/>
      <c r="B608" s="6"/>
      <c r="C608" s="11"/>
      <c r="D608" s="12"/>
      <c r="E608" s="6"/>
      <c r="F608" s="10"/>
    </row>
    <row r="609">
      <c r="A609" s="6"/>
      <c r="B609" s="6"/>
      <c r="C609" s="11"/>
      <c r="D609" s="12"/>
      <c r="E609" s="6"/>
      <c r="F609" s="10"/>
    </row>
    <row r="610">
      <c r="A610" s="6"/>
      <c r="B610" s="6"/>
      <c r="C610" s="11"/>
      <c r="D610" s="12"/>
      <c r="E610" s="6"/>
      <c r="F610" s="10"/>
    </row>
    <row r="611">
      <c r="A611" s="6"/>
      <c r="B611" s="6"/>
      <c r="C611" s="11"/>
      <c r="D611" s="12"/>
      <c r="E611" s="6"/>
      <c r="F611" s="10"/>
    </row>
    <row r="612">
      <c r="A612" s="6"/>
      <c r="B612" s="6"/>
      <c r="C612" s="11"/>
      <c r="D612" s="12"/>
      <c r="E612" s="6"/>
      <c r="F612" s="10"/>
    </row>
    <row r="613">
      <c r="A613" s="6"/>
      <c r="B613" s="6"/>
      <c r="C613" s="11"/>
      <c r="D613" s="12"/>
      <c r="E613" s="6"/>
      <c r="F613" s="10"/>
    </row>
    <row r="614">
      <c r="A614" s="6"/>
      <c r="B614" s="6"/>
      <c r="C614" s="11"/>
      <c r="D614" s="12"/>
      <c r="E614" s="6"/>
      <c r="F614" s="10"/>
    </row>
    <row r="615">
      <c r="A615" s="6"/>
      <c r="B615" s="6"/>
      <c r="C615" s="11"/>
      <c r="D615" s="12"/>
      <c r="E615" s="6"/>
      <c r="F615" s="10"/>
    </row>
    <row r="616">
      <c r="A616" s="6"/>
      <c r="B616" s="6"/>
      <c r="C616" s="11"/>
      <c r="D616" s="12"/>
      <c r="E616" s="6"/>
      <c r="F616" s="10"/>
    </row>
    <row r="617">
      <c r="A617" s="6"/>
      <c r="B617" s="6"/>
      <c r="C617" s="11"/>
      <c r="D617" s="12"/>
      <c r="E617" s="6"/>
      <c r="F617" s="10"/>
    </row>
    <row r="618">
      <c r="A618" s="6"/>
      <c r="B618" s="6"/>
      <c r="C618" s="11"/>
      <c r="D618" s="12"/>
      <c r="E618" s="6"/>
      <c r="F618" s="10"/>
    </row>
    <row r="619">
      <c r="A619" s="6"/>
      <c r="B619" s="6"/>
      <c r="C619" s="11"/>
      <c r="D619" s="12"/>
      <c r="E619" s="6"/>
      <c r="F619" s="10"/>
    </row>
    <row r="620">
      <c r="A620" s="6"/>
      <c r="B620" s="6"/>
      <c r="C620" s="11"/>
      <c r="D620" s="12"/>
      <c r="E620" s="6"/>
      <c r="F620" s="10"/>
    </row>
    <row r="621">
      <c r="A621" s="6"/>
      <c r="B621" s="6"/>
      <c r="C621" s="11"/>
      <c r="D621" s="12"/>
      <c r="E621" s="6"/>
      <c r="F621" s="10"/>
    </row>
    <row r="622">
      <c r="A622" s="6"/>
      <c r="B622" s="6"/>
      <c r="C622" s="11"/>
      <c r="D622" s="12"/>
      <c r="E622" s="6"/>
      <c r="F622" s="10"/>
    </row>
    <row r="623">
      <c r="A623" s="6"/>
      <c r="B623" s="6"/>
      <c r="C623" s="11"/>
      <c r="D623" s="12"/>
      <c r="E623" s="6"/>
      <c r="F623" s="10"/>
    </row>
    <row r="624">
      <c r="A624" s="6"/>
      <c r="B624" s="6"/>
      <c r="C624" s="11"/>
      <c r="D624" s="12"/>
      <c r="E624" s="6"/>
      <c r="F624" s="10"/>
    </row>
    <row r="625">
      <c r="A625" s="6"/>
      <c r="B625" s="6"/>
      <c r="C625" s="11"/>
      <c r="D625" s="12"/>
      <c r="E625" s="6"/>
      <c r="F625" s="10"/>
    </row>
    <row r="626">
      <c r="A626" s="6"/>
      <c r="B626" s="6"/>
      <c r="C626" s="11"/>
      <c r="D626" s="12"/>
      <c r="E626" s="6"/>
      <c r="F626" s="10"/>
    </row>
    <row r="627">
      <c r="A627" s="6"/>
      <c r="B627" s="6"/>
      <c r="C627" s="11"/>
      <c r="D627" s="12"/>
      <c r="E627" s="6"/>
      <c r="F627" s="10"/>
    </row>
    <row r="628">
      <c r="A628" s="6"/>
      <c r="B628" s="6"/>
      <c r="C628" s="11"/>
      <c r="D628" s="12"/>
      <c r="E628" s="6"/>
      <c r="F628" s="10"/>
    </row>
    <row r="629">
      <c r="A629" s="6"/>
      <c r="B629" s="6"/>
      <c r="C629" s="11"/>
      <c r="D629" s="12"/>
      <c r="E629" s="6"/>
      <c r="F629" s="10"/>
    </row>
    <row r="630">
      <c r="A630" s="6"/>
      <c r="B630" s="6"/>
      <c r="C630" s="11"/>
      <c r="D630" s="12"/>
      <c r="E630" s="6"/>
      <c r="F630" s="10"/>
    </row>
    <row r="631">
      <c r="A631" s="6"/>
      <c r="B631" s="6"/>
      <c r="C631" s="11"/>
      <c r="D631" s="12"/>
      <c r="E631" s="6"/>
      <c r="F631" s="10"/>
    </row>
    <row r="632">
      <c r="A632" s="6"/>
      <c r="B632" s="6"/>
      <c r="C632" s="11"/>
      <c r="D632" s="12"/>
      <c r="E632" s="6"/>
      <c r="F632" s="10"/>
    </row>
    <row r="633">
      <c r="A633" s="6"/>
      <c r="B633" s="6"/>
      <c r="C633" s="11"/>
      <c r="D633" s="12"/>
      <c r="E633" s="6"/>
      <c r="F633" s="10"/>
    </row>
    <row r="634">
      <c r="A634" s="6"/>
      <c r="B634" s="6"/>
      <c r="C634" s="11"/>
      <c r="D634" s="12"/>
      <c r="E634" s="6"/>
      <c r="F634" s="10"/>
    </row>
    <row r="635">
      <c r="A635" s="6"/>
      <c r="B635" s="6"/>
      <c r="C635" s="11"/>
      <c r="D635" s="12"/>
      <c r="E635" s="6"/>
      <c r="F635" s="10"/>
    </row>
    <row r="636">
      <c r="A636" s="6"/>
      <c r="B636" s="6"/>
      <c r="C636" s="11"/>
      <c r="D636" s="12"/>
      <c r="E636" s="6"/>
      <c r="F636" s="10"/>
    </row>
    <row r="637">
      <c r="A637" s="6"/>
      <c r="B637" s="6"/>
      <c r="C637" s="11"/>
      <c r="D637" s="12"/>
      <c r="E637" s="6"/>
      <c r="F637" s="10"/>
    </row>
    <row r="638">
      <c r="A638" s="6"/>
      <c r="B638" s="6"/>
      <c r="C638" s="11"/>
      <c r="D638" s="12"/>
      <c r="E638" s="6"/>
      <c r="F638" s="10"/>
    </row>
    <row r="639">
      <c r="A639" s="6"/>
      <c r="B639" s="6"/>
      <c r="C639" s="11"/>
      <c r="D639" s="12"/>
      <c r="E639" s="6"/>
      <c r="F639" s="10"/>
    </row>
    <row r="640">
      <c r="A640" s="6"/>
      <c r="B640" s="6"/>
      <c r="C640" s="11"/>
      <c r="D640" s="12"/>
      <c r="E640" s="6"/>
      <c r="F640" s="10"/>
    </row>
    <row r="641">
      <c r="A641" s="6"/>
      <c r="B641" s="6"/>
      <c r="C641" s="11"/>
      <c r="D641" s="12"/>
      <c r="E641" s="6"/>
      <c r="F641" s="10"/>
    </row>
    <row r="642">
      <c r="A642" s="6"/>
      <c r="B642" s="6"/>
      <c r="C642" s="11"/>
      <c r="D642" s="12"/>
      <c r="E642" s="6"/>
      <c r="F642" s="10"/>
    </row>
    <row r="643">
      <c r="A643" s="6"/>
      <c r="B643" s="6"/>
      <c r="C643" s="11"/>
      <c r="D643" s="12"/>
      <c r="E643" s="6"/>
      <c r="F643" s="10"/>
    </row>
    <row r="644">
      <c r="A644" s="6"/>
      <c r="B644" s="6"/>
      <c r="C644" s="11"/>
      <c r="D644" s="12"/>
      <c r="E644" s="6"/>
      <c r="F644" s="10"/>
    </row>
    <row r="645">
      <c r="A645" s="6"/>
      <c r="B645" s="6"/>
      <c r="C645" s="11"/>
      <c r="D645" s="12"/>
      <c r="E645" s="6"/>
      <c r="F645" s="10"/>
    </row>
    <row r="646">
      <c r="A646" s="6"/>
      <c r="B646" s="6"/>
      <c r="C646" s="11"/>
      <c r="D646" s="12"/>
      <c r="E646" s="6"/>
      <c r="F646" s="10"/>
    </row>
    <row r="647">
      <c r="A647" s="6"/>
      <c r="B647" s="6"/>
      <c r="C647" s="11"/>
      <c r="D647" s="12"/>
      <c r="E647" s="6"/>
      <c r="F647" s="10"/>
    </row>
    <row r="648">
      <c r="A648" s="6"/>
      <c r="B648" s="6"/>
      <c r="C648" s="11"/>
      <c r="D648" s="12"/>
      <c r="E648" s="6"/>
      <c r="F648" s="10"/>
    </row>
    <row r="649">
      <c r="A649" s="6"/>
      <c r="B649" s="6"/>
      <c r="C649" s="11"/>
      <c r="D649" s="12"/>
      <c r="E649" s="6"/>
      <c r="F649" s="10"/>
    </row>
    <row r="650">
      <c r="A650" s="6"/>
      <c r="B650" s="6"/>
      <c r="C650" s="11"/>
      <c r="D650" s="12"/>
      <c r="E650" s="6"/>
      <c r="F650" s="10"/>
    </row>
    <row r="651">
      <c r="A651" s="6"/>
      <c r="B651" s="6"/>
      <c r="C651" s="11"/>
      <c r="D651" s="12"/>
      <c r="E651" s="6"/>
      <c r="F651" s="10"/>
    </row>
    <row r="652">
      <c r="A652" s="6"/>
      <c r="B652" s="6"/>
      <c r="C652" s="11"/>
      <c r="D652" s="12"/>
      <c r="E652" s="6"/>
      <c r="F652" s="10"/>
    </row>
    <row r="653">
      <c r="A653" s="6"/>
      <c r="B653" s="6"/>
      <c r="C653" s="11"/>
      <c r="D653" s="12"/>
      <c r="E653" s="6"/>
      <c r="F653" s="10"/>
    </row>
    <row r="654">
      <c r="A654" s="6"/>
      <c r="B654" s="6"/>
      <c r="C654" s="11"/>
      <c r="D654" s="12"/>
      <c r="E654" s="6"/>
      <c r="F654" s="10"/>
    </row>
    <row r="655">
      <c r="A655" s="6"/>
      <c r="B655" s="6"/>
      <c r="C655" s="11"/>
      <c r="D655" s="12"/>
      <c r="E655" s="6"/>
      <c r="F655" s="10"/>
    </row>
    <row r="656">
      <c r="A656" s="6"/>
      <c r="B656" s="6"/>
      <c r="C656" s="11"/>
      <c r="D656" s="12"/>
      <c r="E656" s="6"/>
      <c r="F656" s="10"/>
    </row>
    <row r="657">
      <c r="A657" s="6"/>
      <c r="B657" s="6"/>
      <c r="C657" s="11"/>
      <c r="D657" s="12"/>
      <c r="E657" s="6"/>
      <c r="F657" s="10"/>
    </row>
    <row r="658">
      <c r="A658" s="6"/>
      <c r="B658" s="6"/>
      <c r="C658" s="11"/>
      <c r="D658" s="12"/>
      <c r="E658" s="6"/>
      <c r="F658" s="10"/>
    </row>
    <row r="659">
      <c r="A659" s="6"/>
      <c r="B659" s="6"/>
      <c r="C659" s="11"/>
      <c r="D659" s="12"/>
      <c r="E659" s="6"/>
      <c r="F659" s="10"/>
    </row>
    <row r="660">
      <c r="A660" s="6"/>
      <c r="B660" s="6"/>
      <c r="C660" s="11"/>
      <c r="D660" s="12"/>
      <c r="E660" s="6"/>
      <c r="F660" s="10"/>
    </row>
    <row r="661">
      <c r="A661" s="6"/>
      <c r="B661" s="6"/>
      <c r="C661" s="11"/>
      <c r="D661" s="12"/>
      <c r="E661" s="6"/>
      <c r="F661" s="10"/>
    </row>
    <row r="662">
      <c r="A662" s="6"/>
      <c r="B662" s="6"/>
      <c r="C662" s="11"/>
      <c r="D662" s="12"/>
      <c r="E662" s="6"/>
      <c r="F662" s="10"/>
    </row>
    <row r="663">
      <c r="A663" s="6"/>
      <c r="B663" s="6"/>
      <c r="C663" s="11"/>
      <c r="D663" s="12"/>
      <c r="E663" s="6"/>
      <c r="F663" s="10"/>
    </row>
    <row r="664">
      <c r="A664" s="6"/>
      <c r="B664" s="6"/>
      <c r="C664" s="11"/>
      <c r="D664" s="12"/>
      <c r="E664" s="6"/>
      <c r="F664" s="10"/>
    </row>
    <row r="665">
      <c r="A665" s="6"/>
      <c r="B665" s="6"/>
      <c r="C665" s="11"/>
      <c r="D665" s="12"/>
      <c r="E665" s="6"/>
      <c r="F665" s="10"/>
    </row>
    <row r="666">
      <c r="A666" s="6"/>
      <c r="B666" s="6"/>
      <c r="C666" s="11"/>
      <c r="D666" s="12"/>
      <c r="E666" s="6"/>
      <c r="F666" s="10"/>
    </row>
    <row r="667">
      <c r="A667" s="6"/>
      <c r="B667" s="6"/>
      <c r="C667" s="11"/>
      <c r="D667" s="12"/>
      <c r="E667" s="6"/>
      <c r="F667" s="10"/>
    </row>
    <row r="668">
      <c r="A668" s="6"/>
      <c r="B668" s="6"/>
      <c r="C668" s="11"/>
      <c r="D668" s="12"/>
      <c r="E668" s="6"/>
      <c r="F668" s="10"/>
    </row>
    <row r="669">
      <c r="A669" s="6"/>
      <c r="B669" s="6"/>
      <c r="C669" s="11"/>
      <c r="D669" s="12"/>
      <c r="E669" s="6"/>
      <c r="F669" s="10"/>
    </row>
    <row r="670">
      <c r="A670" s="6"/>
      <c r="B670" s="6"/>
      <c r="C670" s="11"/>
      <c r="D670" s="12"/>
      <c r="E670" s="6"/>
      <c r="F670" s="10"/>
    </row>
    <row r="671">
      <c r="A671" s="6"/>
      <c r="B671" s="6"/>
      <c r="C671" s="11"/>
      <c r="D671" s="12"/>
      <c r="E671" s="6"/>
      <c r="F671" s="10"/>
    </row>
    <row r="672">
      <c r="A672" s="6"/>
      <c r="B672" s="6"/>
      <c r="C672" s="11"/>
      <c r="D672" s="12"/>
      <c r="E672" s="6"/>
      <c r="F672" s="10"/>
    </row>
    <row r="673">
      <c r="A673" s="6"/>
      <c r="B673" s="6"/>
      <c r="C673" s="11"/>
      <c r="D673" s="12"/>
      <c r="E673" s="6"/>
      <c r="F673" s="10"/>
    </row>
    <row r="674">
      <c r="A674" s="6"/>
      <c r="B674" s="6"/>
      <c r="C674" s="11"/>
      <c r="D674" s="12"/>
      <c r="E674" s="6"/>
      <c r="F674" s="10"/>
    </row>
    <row r="675">
      <c r="A675" s="6"/>
      <c r="B675" s="6"/>
      <c r="C675" s="11"/>
      <c r="D675" s="12"/>
      <c r="E675" s="6"/>
      <c r="F675" s="10"/>
    </row>
    <row r="676">
      <c r="A676" s="6"/>
      <c r="B676" s="6"/>
      <c r="C676" s="11"/>
      <c r="D676" s="12"/>
      <c r="E676" s="6"/>
      <c r="F676" s="10"/>
    </row>
    <row r="677">
      <c r="A677" s="6"/>
      <c r="B677" s="6"/>
      <c r="C677" s="11"/>
      <c r="D677" s="12"/>
      <c r="E677" s="6"/>
      <c r="F677" s="10"/>
    </row>
    <row r="678">
      <c r="A678" s="6"/>
      <c r="B678" s="6"/>
      <c r="C678" s="11"/>
      <c r="D678" s="12"/>
      <c r="E678" s="6"/>
      <c r="F678" s="10"/>
    </row>
    <row r="679">
      <c r="A679" s="6"/>
      <c r="B679" s="6"/>
      <c r="C679" s="11"/>
      <c r="D679" s="12"/>
      <c r="E679" s="6"/>
      <c r="F679" s="10"/>
    </row>
    <row r="680">
      <c r="A680" s="6"/>
      <c r="B680" s="6"/>
      <c r="C680" s="11"/>
      <c r="D680" s="12"/>
      <c r="E680" s="6"/>
      <c r="F680" s="10"/>
    </row>
    <row r="681">
      <c r="A681" s="6"/>
      <c r="B681" s="6"/>
      <c r="C681" s="11"/>
      <c r="D681" s="12"/>
      <c r="E681" s="6"/>
      <c r="F681" s="10"/>
    </row>
    <row r="682">
      <c r="A682" s="6"/>
      <c r="B682" s="6"/>
      <c r="C682" s="11"/>
      <c r="D682" s="12"/>
      <c r="E682" s="6"/>
      <c r="F682" s="10"/>
    </row>
    <row r="683">
      <c r="A683" s="6"/>
      <c r="B683" s="6"/>
      <c r="C683" s="11"/>
      <c r="D683" s="12"/>
      <c r="E683" s="6"/>
      <c r="F683" s="10"/>
    </row>
    <row r="684">
      <c r="A684" s="6"/>
      <c r="B684" s="6"/>
      <c r="C684" s="11"/>
      <c r="D684" s="12"/>
      <c r="E684" s="6"/>
      <c r="F684" s="10"/>
    </row>
    <row r="685">
      <c r="A685" s="6"/>
      <c r="B685" s="6"/>
      <c r="C685" s="11"/>
      <c r="D685" s="12"/>
      <c r="E685" s="6"/>
      <c r="F685" s="10"/>
    </row>
    <row r="686">
      <c r="A686" s="6"/>
      <c r="B686" s="6"/>
      <c r="C686" s="11"/>
      <c r="D686" s="12"/>
      <c r="E686" s="6"/>
      <c r="F686" s="10"/>
    </row>
    <row r="687">
      <c r="A687" s="6"/>
      <c r="B687" s="6"/>
      <c r="C687" s="11"/>
      <c r="D687" s="12"/>
      <c r="E687" s="6"/>
      <c r="F687" s="10"/>
    </row>
    <row r="688">
      <c r="A688" s="6"/>
      <c r="B688" s="6"/>
      <c r="C688" s="11"/>
      <c r="D688" s="12"/>
      <c r="E688" s="6"/>
      <c r="F688" s="10"/>
    </row>
    <row r="689">
      <c r="A689" s="6"/>
      <c r="B689" s="6"/>
      <c r="C689" s="11"/>
      <c r="D689" s="12"/>
      <c r="E689" s="6"/>
      <c r="F689" s="10"/>
    </row>
    <row r="690">
      <c r="A690" s="6"/>
      <c r="B690" s="6"/>
      <c r="C690" s="11"/>
      <c r="D690" s="12"/>
      <c r="E690" s="6"/>
      <c r="F690" s="10"/>
    </row>
    <row r="691">
      <c r="A691" s="6"/>
      <c r="B691" s="6"/>
      <c r="C691" s="11"/>
      <c r="D691" s="12"/>
      <c r="E691" s="6"/>
      <c r="F691" s="10"/>
    </row>
    <row r="692">
      <c r="A692" s="6"/>
      <c r="B692" s="6"/>
      <c r="C692" s="11"/>
      <c r="D692" s="12"/>
      <c r="E692" s="6"/>
      <c r="F692" s="10"/>
    </row>
    <row r="693">
      <c r="A693" s="6"/>
      <c r="B693" s="6"/>
      <c r="C693" s="11"/>
      <c r="D693" s="12"/>
      <c r="E693" s="6"/>
      <c r="F693" s="10"/>
    </row>
    <row r="694">
      <c r="A694" s="6"/>
      <c r="B694" s="6"/>
      <c r="C694" s="11"/>
      <c r="D694" s="12"/>
      <c r="E694" s="6"/>
      <c r="F694" s="10"/>
    </row>
    <row r="695">
      <c r="A695" s="6"/>
      <c r="B695" s="6"/>
      <c r="C695" s="11"/>
      <c r="D695" s="12"/>
      <c r="E695" s="6"/>
      <c r="F695" s="10"/>
    </row>
    <row r="696">
      <c r="A696" s="6"/>
      <c r="B696" s="6"/>
      <c r="C696" s="11"/>
      <c r="D696" s="12"/>
      <c r="E696" s="6"/>
      <c r="F696" s="10"/>
    </row>
    <row r="697">
      <c r="A697" s="6"/>
      <c r="B697" s="6"/>
      <c r="C697" s="11"/>
      <c r="D697" s="12"/>
      <c r="E697" s="6"/>
      <c r="F697" s="10"/>
    </row>
    <row r="698">
      <c r="A698" s="6"/>
      <c r="B698" s="6"/>
      <c r="C698" s="11"/>
      <c r="D698" s="12"/>
      <c r="E698" s="6"/>
      <c r="F698" s="10"/>
    </row>
    <row r="699">
      <c r="A699" s="6"/>
      <c r="B699" s="6"/>
      <c r="C699" s="11"/>
      <c r="D699" s="12"/>
      <c r="E699" s="6"/>
      <c r="F699" s="10"/>
    </row>
    <row r="700">
      <c r="A700" s="6"/>
      <c r="B700" s="6"/>
      <c r="C700" s="11"/>
      <c r="D700" s="12"/>
      <c r="E700" s="6"/>
      <c r="F700" s="10"/>
    </row>
    <row r="701">
      <c r="A701" s="6"/>
      <c r="B701" s="6"/>
      <c r="C701" s="11"/>
      <c r="D701" s="12"/>
      <c r="E701" s="6"/>
      <c r="F701" s="10"/>
    </row>
    <row r="702">
      <c r="A702" s="6"/>
      <c r="B702" s="6"/>
      <c r="C702" s="11"/>
      <c r="D702" s="12"/>
      <c r="E702" s="6"/>
      <c r="F702" s="10"/>
    </row>
    <row r="703">
      <c r="A703" s="6"/>
      <c r="B703" s="6"/>
      <c r="C703" s="11"/>
      <c r="D703" s="12"/>
      <c r="E703" s="6"/>
      <c r="F703" s="10"/>
    </row>
    <row r="704">
      <c r="A704" s="6"/>
      <c r="B704" s="6"/>
      <c r="C704" s="11"/>
      <c r="D704" s="12"/>
      <c r="E704" s="6"/>
      <c r="F704" s="10"/>
    </row>
    <row r="705">
      <c r="A705" s="6"/>
      <c r="B705" s="6"/>
      <c r="C705" s="11"/>
      <c r="D705" s="12"/>
      <c r="E705" s="6"/>
      <c r="F705" s="10"/>
    </row>
    <row r="706">
      <c r="A706" s="6"/>
      <c r="B706" s="6"/>
      <c r="C706" s="11"/>
      <c r="D706" s="12"/>
      <c r="E706" s="6"/>
      <c r="F706" s="10"/>
    </row>
    <row r="707">
      <c r="A707" s="6"/>
      <c r="B707" s="6"/>
      <c r="C707" s="11"/>
      <c r="D707" s="12"/>
      <c r="E707" s="6"/>
      <c r="F707" s="10"/>
    </row>
    <row r="708">
      <c r="A708" s="6"/>
      <c r="B708" s="6"/>
      <c r="C708" s="11"/>
      <c r="D708" s="12"/>
      <c r="E708" s="6"/>
      <c r="F708" s="10"/>
    </row>
    <row r="709">
      <c r="A709" s="6"/>
      <c r="B709" s="6"/>
      <c r="C709" s="11"/>
      <c r="D709" s="12"/>
      <c r="E709" s="6"/>
      <c r="F709" s="10"/>
    </row>
    <row r="710">
      <c r="A710" s="6"/>
      <c r="B710" s="6"/>
      <c r="C710" s="11"/>
      <c r="D710" s="12"/>
      <c r="E710" s="6"/>
      <c r="F710" s="10"/>
    </row>
    <row r="711">
      <c r="A711" s="6"/>
      <c r="B711" s="6"/>
      <c r="C711" s="11"/>
      <c r="D711" s="12"/>
      <c r="E711" s="6"/>
      <c r="F711" s="10"/>
    </row>
    <row r="712">
      <c r="A712" s="6"/>
      <c r="B712" s="6"/>
      <c r="C712" s="11"/>
      <c r="D712" s="12"/>
      <c r="E712" s="6"/>
      <c r="F712" s="10"/>
    </row>
    <row r="713">
      <c r="A713" s="6"/>
      <c r="B713" s="6"/>
      <c r="C713" s="11"/>
      <c r="D713" s="12"/>
      <c r="E713" s="6"/>
      <c r="F713" s="10"/>
    </row>
    <row r="714">
      <c r="A714" s="6"/>
      <c r="B714" s="6"/>
      <c r="C714" s="11"/>
      <c r="D714" s="12"/>
      <c r="E714" s="6"/>
      <c r="F714" s="10"/>
    </row>
    <row r="715">
      <c r="A715" s="6"/>
      <c r="B715" s="6"/>
      <c r="C715" s="11"/>
      <c r="D715" s="12"/>
      <c r="E715" s="6"/>
      <c r="F715" s="10"/>
    </row>
    <row r="716">
      <c r="A716" s="6"/>
      <c r="B716" s="6"/>
      <c r="C716" s="11"/>
      <c r="D716" s="12"/>
      <c r="E716" s="6"/>
      <c r="F716" s="10"/>
    </row>
    <row r="717">
      <c r="A717" s="6"/>
      <c r="B717" s="6"/>
      <c r="C717" s="11"/>
      <c r="D717" s="12"/>
      <c r="E717" s="6"/>
      <c r="F717" s="10"/>
    </row>
    <row r="718">
      <c r="A718" s="6"/>
      <c r="B718" s="6"/>
      <c r="C718" s="11"/>
      <c r="D718" s="12"/>
      <c r="E718" s="6"/>
      <c r="F718" s="10"/>
    </row>
    <row r="719">
      <c r="A719" s="6"/>
      <c r="B719" s="6"/>
      <c r="C719" s="11"/>
      <c r="D719" s="12"/>
      <c r="E719" s="6"/>
      <c r="F719" s="10"/>
    </row>
    <row r="720">
      <c r="A720" s="6"/>
      <c r="B720" s="6"/>
      <c r="C720" s="11"/>
      <c r="D720" s="12"/>
      <c r="E720" s="6"/>
      <c r="F720" s="10"/>
    </row>
    <row r="721">
      <c r="A721" s="6"/>
      <c r="B721" s="6"/>
      <c r="C721" s="11"/>
      <c r="D721" s="12"/>
      <c r="E721" s="6"/>
      <c r="F721" s="10"/>
    </row>
    <row r="722">
      <c r="A722" s="6"/>
      <c r="B722" s="6"/>
      <c r="C722" s="11"/>
      <c r="D722" s="12"/>
      <c r="E722" s="6"/>
      <c r="F722" s="10"/>
    </row>
    <row r="723">
      <c r="A723" s="6"/>
      <c r="B723" s="6"/>
      <c r="C723" s="11"/>
      <c r="D723" s="12"/>
      <c r="E723" s="6"/>
      <c r="F723" s="10"/>
    </row>
    <row r="724">
      <c r="A724" s="6"/>
      <c r="B724" s="6"/>
      <c r="C724" s="11"/>
      <c r="D724" s="12"/>
      <c r="E724" s="6"/>
      <c r="F724" s="10"/>
    </row>
    <row r="725">
      <c r="A725" s="6"/>
      <c r="B725" s="6"/>
      <c r="C725" s="11"/>
      <c r="D725" s="12"/>
      <c r="E725" s="6"/>
      <c r="F725" s="10"/>
    </row>
    <row r="726">
      <c r="A726" s="6"/>
      <c r="B726" s="6"/>
      <c r="C726" s="11"/>
      <c r="D726" s="12"/>
      <c r="E726" s="6"/>
      <c r="F726" s="10"/>
    </row>
    <row r="727">
      <c r="A727" s="6"/>
      <c r="B727" s="6"/>
      <c r="C727" s="11"/>
      <c r="D727" s="12"/>
      <c r="E727" s="6"/>
      <c r="F727" s="10"/>
    </row>
    <row r="728">
      <c r="A728" s="6"/>
      <c r="B728" s="6"/>
      <c r="C728" s="11"/>
      <c r="D728" s="12"/>
      <c r="E728" s="6"/>
      <c r="F728" s="10"/>
    </row>
    <row r="729">
      <c r="A729" s="6"/>
      <c r="B729" s="6"/>
      <c r="C729" s="11"/>
      <c r="D729" s="12"/>
      <c r="E729" s="6"/>
      <c r="F729" s="10"/>
    </row>
    <row r="730">
      <c r="A730" s="6"/>
      <c r="B730" s="6"/>
      <c r="C730" s="11"/>
      <c r="D730" s="12"/>
      <c r="E730" s="6"/>
      <c r="F730" s="10"/>
    </row>
    <row r="731">
      <c r="A731" s="6"/>
      <c r="B731" s="6"/>
      <c r="C731" s="11"/>
      <c r="D731" s="12"/>
      <c r="E731" s="6"/>
      <c r="F731" s="10"/>
    </row>
    <row r="732">
      <c r="A732" s="6"/>
      <c r="B732" s="6"/>
      <c r="C732" s="11"/>
      <c r="D732" s="12"/>
      <c r="E732" s="6"/>
      <c r="F732" s="10"/>
    </row>
    <row r="733">
      <c r="A733" s="6"/>
      <c r="B733" s="6"/>
      <c r="C733" s="11"/>
      <c r="D733" s="12"/>
      <c r="E733" s="6"/>
      <c r="F733" s="10"/>
    </row>
    <row r="734">
      <c r="A734" s="6"/>
      <c r="B734" s="6"/>
      <c r="C734" s="11"/>
      <c r="D734" s="12"/>
      <c r="E734" s="6"/>
      <c r="F734" s="10"/>
    </row>
    <row r="735">
      <c r="A735" s="6"/>
      <c r="B735" s="6"/>
      <c r="C735" s="11"/>
      <c r="D735" s="12"/>
      <c r="E735" s="6"/>
      <c r="F735" s="10"/>
    </row>
    <row r="736">
      <c r="A736" s="6"/>
      <c r="B736" s="6"/>
      <c r="C736" s="11"/>
      <c r="D736" s="12"/>
      <c r="E736" s="6"/>
      <c r="F736" s="10"/>
    </row>
    <row r="737">
      <c r="A737" s="6"/>
      <c r="B737" s="6"/>
      <c r="C737" s="11"/>
      <c r="D737" s="12"/>
      <c r="E737" s="6"/>
      <c r="F737" s="10"/>
    </row>
    <row r="738">
      <c r="A738" s="6"/>
      <c r="B738" s="6"/>
      <c r="C738" s="11"/>
      <c r="D738" s="12"/>
      <c r="E738" s="6"/>
      <c r="F738" s="10"/>
    </row>
    <row r="739">
      <c r="A739" s="6"/>
      <c r="B739" s="6"/>
      <c r="C739" s="11"/>
      <c r="D739" s="12"/>
      <c r="E739" s="6"/>
      <c r="F739" s="10"/>
    </row>
    <row r="740">
      <c r="A740" s="6"/>
      <c r="B740" s="6"/>
      <c r="C740" s="11"/>
      <c r="D740" s="12"/>
      <c r="E740" s="6"/>
      <c r="F740" s="10"/>
    </row>
    <row r="741">
      <c r="A741" s="6"/>
      <c r="B741" s="6"/>
      <c r="C741" s="11"/>
      <c r="D741" s="12"/>
      <c r="E741" s="6"/>
      <c r="F741" s="10"/>
    </row>
    <row r="742">
      <c r="A742" s="6"/>
      <c r="B742" s="6"/>
      <c r="C742" s="11"/>
      <c r="D742" s="12"/>
      <c r="E742" s="6"/>
      <c r="F742" s="10"/>
    </row>
    <row r="743">
      <c r="A743" s="6"/>
      <c r="B743" s="6"/>
      <c r="C743" s="11"/>
      <c r="D743" s="12"/>
      <c r="E743" s="6"/>
      <c r="F743" s="10"/>
    </row>
    <row r="744">
      <c r="A744" s="6"/>
      <c r="B744" s="6"/>
      <c r="C744" s="11"/>
      <c r="D744" s="12"/>
      <c r="E744" s="6"/>
      <c r="F744" s="10"/>
    </row>
    <row r="745">
      <c r="A745" s="6"/>
      <c r="B745" s="6"/>
      <c r="C745" s="11"/>
      <c r="D745" s="12"/>
      <c r="E745" s="6"/>
      <c r="F745" s="10"/>
    </row>
    <row r="746">
      <c r="A746" s="6"/>
      <c r="B746" s="6"/>
      <c r="C746" s="11"/>
      <c r="D746" s="12"/>
      <c r="E746" s="6"/>
      <c r="F746" s="10"/>
    </row>
    <row r="747">
      <c r="A747" s="6"/>
      <c r="B747" s="6"/>
      <c r="C747" s="11"/>
      <c r="D747" s="12"/>
      <c r="E747" s="6"/>
      <c r="F747" s="10"/>
    </row>
    <row r="748">
      <c r="A748" s="6"/>
      <c r="B748" s="6"/>
      <c r="C748" s="11"/>
      <c r="D748" s="12"/>
      <c r="E748" s="6"/>
      <c r="F748" s="10"/>
    </row>
    <row r="749">
      <c r="A749" s="6"/>
      <c r="B749" s="6"/>
      <c r="C749" s="11"/>
      <c r="D749" s="12"/>
      <c r="E749" s="6"/>
      <c r="F749" s="10"/>
    </row>
    <row r="750">
      <c r="A750" s="6"/>
      <c r="B750" s="6"/>
      <c r="C750" s="11"/>
      <c r="D750" s="12"/>
      <c r="E750" s="6"/>
      <c r="F750" s="10"/>
    </row>
    <row r="751">
      <c r="A751" s="6"/>
      <c r="B751" s="6"/>
      <c r="C751" s="11"/>
      <c r="D751" s="12"/>
      <c r="E751" s="6"/>
      <c r="F751" s="10"/>
    </row>
    <row r="752">
      <c r="A752" s="6"/>
      <c r="B752" s="6"/>
      <c r="C752" s="11"/>
      <c r="D752" s="12"/>
      <c r="E752" s="6"/>
      <c r="F752" s="10"/>
    </row>
    <row r="753">
      <c r="A753" s="6"/>
      <c r="B753" s="6"/>
      <c r="C753" s="11"/>
      <c r="D753" s="12"/>
      <c r="E753" s="6"/>
      <c r="F753" s="10"/>
    </row>
    <row r="754">
      <c r="A754" s="6"/>
      <c r="B754" s="6"/>
      <c r="C754" s="11"/>
      <c r="D754" s="12"/>
      <c r="E754" s="6"/>
      <c r="F754" s="10"/>
    </row>
    <row r="755">
      <c r="A755" s="6"/>
      <c r="B755" s="6"/>
      <c r="C755" s="11"/>
      <c r="D755" s="12"/>
      <c r="E755" s="6"/>
      <c r="F755" s="10"/>
    </row>
    <row r="756">
      <c r="A756" s="6"/>
      <c r="B756" s="6"/>
      <c r="C756" s="11"/>
      <c r="D756" s="12"/>
      <c r="E756" s="6"/>
      <c r="F756" s="10"/>
    </row>
    <row r="757">
      <c r="A757" s="6"/>
      <c r="B757" s="6"/>
      <c r="C757" s="11"/>
      <c r="D757" s="12"/>
      <c r="E757" s="6"/>
      <c r="F757" s="10"/>
    </row>
    <row r="758">
      <c r="A758" s="6"/>
      <c r="B758" s="6"/>
      <c r="C758" s="11"/>
      <c r="D758" s="12"/>
      <c r="E758" s="6"/>
      <c r="F758" s="10"/>
    </row>
    <row r="759">
      <c r="A759" s="6"/>
      <c r="B759" s="6"/>
      <c r="C759" s="11"/>
      <c r="D759" s="12"/>
      <c r="E759" s="6"/>
      <c r="F759" s="10"/>
    </row>
    <row r="760">
      <c r="A760" s="6"/>
      <c r="B760" s="6"/>
      <c r="C760" s="11"/>
      <c r="D760" s="12"/>
      <c r="E760" s="6"/>
      <c r="F760" s="10"/>
    </row>
    <row r="761">
      <c r="A761" s="6"/>
      <c r="B761" s="6"/>
      <c r="C761" s="11"/>
      <c r="D761" s="12"/>
      <c r="E761" s="6"/>
      <c r="F761" s="10"/>
    </row>
    <row r="762">
      <c r="A762" s="6"/>
      <c r="B762" s="6"/>
      <c r="C762" s="11"/>
      <c r="D762" s="12"/>
      <c r="E762" s="6"/>
      <c r="F762" s="10"/>
    </row>
    <row r="763">
      <c r="A763" s="6"/>
      <c r="B763" s="6"/>
      <c r="C763" s="11"/>
      <c r="D763" s="12"/>
      <c r="E763" s="6"/>
      <c r="F763" s="10"/>
    </row>
    <row r="764">
      <c r="A764" s="6"/>
      <c r="B764" s="6"/>
      <c r="C764" s="11"/>
      <c r="D764" s="12"/>
      <c r="E764" s="6"/>
      <c r="F764" s="10"/>
    </row>
    <row r="765">
      <c r="A765" s="6"/>
      <c r="B765" s="6"/>
      <c r="C765" s="11"/>
      <c r="D765" s="12"/>
      <c r="E765" s="6"/>
      <c r="F765" s="10"/>
    </row>
    <row r="766">
      <c r="A766" s="6"/>
      <c r="B766" s="6"/>
      <c r="C766" s="11"/>
      <c r="D766" s="12"/>
      <c r="E766" s="6"/>
      <c r="F766" s="10"/>
    </row>
    <row r="767">
      <c r="A767" s="6"/>
      <c r="B767" s="6"/>
      <c r="C767" s="11"/>
      <c r="D767" s="12"/>
      <c r="E767" s="6"/>
      <c r="F767" s="10"/>
    </row>
    <row r="768">
      <c r="A768" s="6"/>
      <c r="B768" s="6"/>
      <c r="C768" s="11"/>
      <c r="D768" s="12"/>
      <c r="E768" s="6"/>
      <c r="F768" s="10"/>
    </row>
    <row r="769">
      <c r="A769" s="6"/>
      <c r="B769" s="6"/>
      <c r="C769" s="11"/>
      <c r="D769" s="12"/>
      <c r="E769" s="6"/>
      <c r="F769" s="10"/>
    </row>
    <row r="770">
      <c r="A770" s="6"/>
      <c r="B770" s="6"/>
      <c r="C770" s="11"/>
      <c r="D770" s="12"/>
      <c r="E770" s="6"/>
      <c r="F770" s="10"/>
    </row>
    <row r="771">
      <c r="A771" s="6"/>
      <c r="B771" s="6"/>
      <c r="C771" s="11"/>
      <c r="D771" s="12"/>
      <c r="E771" s="6"/>
      <c r="F771" s="10"/>
    </row>
    <row r="772">
      <c r="A772" s="6"/>
      <c r="B772" s="6"/>
      <c r="C772" s="11"/>
      <c r="D772" s="12"/>
      <c r="E772" s="6"/>
      <c r="F772" s="10"/>
    </row>
    <row r="773">
      <c r="A773" s="6"/>
      <c r="B773" s="6"/>
      <c r="C773" s="11"/>
      <c r="D773" s="12"/>
      <c r="E773" s="6"/>
      <c r="F773" s="10"/>
    </row>
    <row r="774">
      <c r="A774" s="6"/>
      <c r="B774" s="6"/>
      <c r="C774" s="11"/>
      <c r="D774" s="12"/>
      <c r="E774" s="6"/>
      <c r="F774" s="10"/>
    </row>
    <row r="775">
      <c r="A775" s="6"/>
      <c r="B775" s="6"/>
      <c r="C775" s="11"/>
      <c r="D775" s="12"/>
      <c r="E775" s="6"/>
      <c r="F775" s="10"/>
    </row>
    <row r="776">
      <c r="A776" s="6"/>
      <c r="B776" s="6"/>
      <c r="C776" s="11"/>
      <c r="D776" s="12"/>
      <c r="E776" s="6"/>
      <c r="F776" s="10"/>
    </row>
    <row r="777">
      <c r="A777" s="6"/>
      <c r="B777" s="6"/>
      <c r="C777" s="11"/>
      <c r="D777" s="12"/>
      <c r="E777" s="6"/>
      <c r="F777" s="10"/>
    </row>
    <row r="778">
      <c r="A778" s="6"/>
      <c r="B778" s="6"/>
      <c r="C778" s="11"/>
      <c r="D778" s="12"/>
      <c r="E778" s="6"/>
      <c r="F778" s="10"/>
    </row>
    <row r="779">
      <c r="A779" s="6"/>
      <c r="B779" s="6"/>
      <c r="C779" s="11"/>
      <c r="D779" s="12"/>
      <c r="E779" s="6"/>
      <c r="F779" s="10"/>
    </row>
    <row r="780">
      <c r="A780" s="6"/>
      <c r="B780" s="6"/>
      <c r="C780" s="11"/>
      <c r="D780" s="12"/>
      <c r="E780" s="6"/>
      <c r="F780" s="10"/>
    </row>
    <row r="781">
      <c r="A781" s="6"/>
      <c r="B781" s="6"/>
      <c r="C781" s="11"/>
      <c r="D781" s="12"/>
      <c r="E781" s="6"/>
      <c r="F781" s="10"/>
    </row>
    <row r="782">
      <c r="A782" s="6"/>
      <c r="B782" s="6"/>
      <c r="C782" s="11"/>
      <c r="D782" s="12"/>
      <c r="E782" s="6"/>
      <c r="F782" s="10"/>
    </row>
    <row r="783">
      <c r="A783" s="6"/>
      <c r="B783" s="6"/>
      <c r="C783" s="11"/>
      <c r="D783" s="12"/>
      <c r="E783" s="6"/>
      <c r="F783" s="10"/>
    </row>
    <row r="784">
      <c r="A784" s="6"/>
      <c r="B784" s="6"/>
      <c r="C784" s="11"/>
      <c r="D784" s="12"/>
      <c r="E784" s="6"/>
      <c r="F784" s="10"/>
    </row>
    <row r="785">
      <c r="A785" s="6"/>
      <c r="B785" s="6"/>
      <c r="C785" s="11"/>
      <c r="D785" s="12"/>
      <c r="E785" s="6"/>
      <c r="F785" s="10"/>
    </row>
    <row r="786">
      <c r="A786" s="6"/>
      <c r="B786" s="6"/>
      <c r="C786" s="11"/>
      <c r="D786" s="12"/>
      <c r="E786" s="6"/>
      <c r="F786" s="10"/>
    </row>
    <row r="787">
      <c r="A787" s="6"/>
      <c r="B787" s="6"/>
      <c r="C787" s="11"/>
      <c r="D787" s="12"/>
      <c r="E787" s="6"/>
      <c r="F787" s="10"/>
    </row>
    <row r="788">
      <c r="A788" s="6"/>
      <c r="B788" s="6"/>
      <c r="C788" s="11"/>
      <c r="D788" s="12"/>
      <c r="E788" s="6"/>
      <c r="F788" s="10"/>
    </row>
    <row r="789">
      <c r="A789" s="6"/>
      <c r="B789" s="6"/>
      <c r="C789" s="11"/>
      <c r="D789" s="12"/>
      <c r="E789" s="6"/>
      <c r="F789" s="10"/>
    </row>
    <row r="790">
      <c r="A790" s="6"/>
      <c r="B790" s="6"/>
      <c r="C790" s="11"/>
      <c r="D790" s="12"/>
      <c r="E790" s="6"/>
      <c r="F790" s="10"/>
    </row>
    <row r="791">
      <c r="A791" s="6"/>
      <c r="B791" s="6"/>
      <c r="C791" s="11"/>
      <c r="D791" s="12"/>
      <c r="E791" s="6"/>
      <c r="F791" s="10"/>
    </row>
    <row r="792">
      <c r="A792" s="6"/>
      <c r="B792" s="6"/>
      <c r="C792" s="11"/>
      <c r="D792" s="12"/>
      <c r="E792" s="6"/>
      <c r="F792" s="10"/>
    </row>
    <row r="793">
      <c r="A793" s="6"/>
      <c r="B793" s="6"/>
      <c r="C793" s="11"/>
      <c r="D793" s="12"/>
      <c r="E793" s="6"/>
      <c r="F793" s="10"/>
    </row>
    <row r="794">
      <c r="A794" s="6"/>
      <c r="B794" s="6"/>
      <c r="C794" s="11"/>
      <c r="D794" s="12"/>
      <c r="E794" s="6"/>
      <c r="F794" s="10"/>
    </row>
    <row r="795">
      <c r="A795" s="6"/>
      <c r="B795" s="6"/>
      <c r="C795" s="11"/>
      <c r="D795" s="12"/>
      <c r="E795" s="6"/>
      <c r="F795" s="10"/>
    </row>
    <row r="796">
      <c r="A796" s="6"/>
      <c r="B796" s="6"/>
      <c r="C796" s="11"/>
      <c r="D796" s="12"/>
      <c r="E796" s="6"/>
      <c r="F796" s="10"/>
    </row>
    <row r="797">
      <c r="A797" s="6"/>
      <c r="B797" s="6"/>
      <c r="C797" s="11"/>
      <c r="D797" s="12"/>
      <c r="E797" s="6"/>
      <c r="F797" s="10"/>
    </row>
    <row r="798">
      <c r="A798" s="6"/>
      <c r="B798" s="6"/>
      <c r="C798" s="11"/>
      <c r="D798" s="12"/>
      <c r="E798" s="6"/>
      <c r="F798" s="10"/>
    </row>
    <row r="799">
      <c r="A799" s="6"/>
      <c r="B799" s="6"/>
      <c r="C799" s="11"/>
      <c r="D799" s="12"/>
      <c r="E799" s="6"/>
      <c r="F799" s="10"/>
    </row>
    <row r="800">
      <c r="A800" s="6"/>
      <c r="B800" s="6"/>
      <c r="C800" s="11"/>
      <c r="D800" s="12"/>
      <c r="E800" s="6"/>
      <c r="F800" s="10"/>
    </row>
    <row r="801">
      <c r="A801" s="6"/>
      <c r="B801" s="6"/>
      <c r="C801" s="11"/>
      <c r="D801" s="12"/>
      <c r="E801" s="6"/>
      <c r="F801" s="10"/>
    </row>
    <row r="802">
      <c r="A802" s="6"/>
      <c r="B802" s="6"/>
      <c r="C802" s="11"/>
      <c r="D802" s="12"/>
      <c r="E802" s="6"/>
      <c r="F802" s="10"/>
    </row>
    <row r="803">
      <c r="A803" s="6"/>
      <c r="B803" s="6"/>
      <c r="C803" s="11"/>
      <c r="D803" s="12"/>
      <c r="E803" s="6"/>
      <c r="F803" s="10"/>
    </row>
    <row r="804">
      <c r="A804" s="6"/>
      <c r="B804" s="6"/>
      <c r="C804" s="11"/>
      <c r="D804" s="12"/>
      <c r="E804" s="6"/>
      <c r="F804" s="10"/>
    </row>
    <row r="805">
      <c r="A805" s="6"/>
      <c r="B805" s="6"/>
      <c r="C805" s="11"/>
      <c r="D805" s="12"/>
      <c r="E805" s="6"/>
      <c r="F805" s="10"/>
    </row>
    <row r="806">
      <c r="A806" s="6"/>
      <c r="B806" s="6"/>
      <c r="C806" s="11"/>
      <c r="D806" s="12"/>
      <c r="E806" s="6"/>
      <c r="F806" s="10"/>
    </row>
    <row r="807">
      <c r="A807" s="6"/>
      <c r="B807" s="6"/>
      <c r="C807" s="11"/>
      <c r="D807" s="12"/>
      <c r="E807" s="6"/>
      <c r="F807" s="10"/>
    </row>
    <row r="808">
      <c r="A808" s="6"/>
      <c r="B808" s="6"/>
      <c r="C808" s="11"/>
      <c r="D808" s="12"/>
      <c r="E808" s="6"/>
      <c r="F808" s="10"/>
    </row>
    <row r="809">
      <c r="A809" s="6"/>
      <c r="B809" s="6"/>
      <c r="C809" s="11"/>
      <c r="D809" s="12"/>
      <c r="E809" s="6"/>
      <c r="F809" s="10"/>
    </row>
    <row r="810">
      <c r="A810" s="6"/>
      <c r="B810" s="6"/>
      <c r="C810" s="11"/>
      <c r="D810" s="12"/>
      <c r="E810" s="6"/>
      <c r="F810" s="10"/>
    </row>
    <row r="811">
      <c r="A811" s="6"/>
      <c r="B811" s="6"/>
      <c r="C811" s="11"/>
      <c r="D811" s="12"/>
      <c r="E811" s="6"/>
      <c r="F811" s="10"/>
    </row>
    <row r="812">
      <c r="A812" s="6"/>
      <c r="B812" s="6"/>
      <c r="C812" s="11"/>
      <c r="D812" s="12"/>
      <c r="E812" s="6"/>
      <c r="F812" s="10"/>
    </row>
    <row r="813">
      <c r="A813" s="6"/>
      <c r="B813" s="6"/>
      <c r="C813" s="11"/>
      <c r="D813" s="12"/>
      <c r="E813" s="6"/>
      <c r="F813" s="10"/>
    </row>
    <row r="814">
      <c r="A814" s="6"/>
      <c r="B814" s="6"/>
      <c r="C814" s="11"/>
      <c r="D814" s="12"/>
      <c r="E814" s="6"/>
      <c r="F814" s="10"/>
    </row>
    <row r="815">
      <c r="A815" s="6"/>
      <c r="B815" s="6"/>
      <c r="C815" s="11"/>
      <c r="D815" s="12"/>
      <c r="E815" s="6"/>
      <c r="F815" s="10"/>
    </row>
    <row r="816">
      <c r="A816" s="6"/>
      <c r="B816" s="6"/>
      <c r="C816" s="11"/>
      <c r="D816" s="12"/>
      <c r="E816" s="6"/>
      <c r="F816" s="10"/>
    </row>
    <row r="817">
      <c r="A817" s="6"/>
      <c r="B817" s="6"/>
      <c r="C817" s="11"/>
      <c r="D817" s="12"/>
      <c r="E817" s="6"/>
      <c r="F817" s="10"/>
    </row>
    <row r="818">
      <c r="A818" s="6"/>
      <c r="B818" s="6"/>
      <c r="C818" s="11"/>
      <c r="D818" s="12"/>
      <c r="E818" s="6"/>
      <c r="F818" s="10"/>
    </row>
    <row r="819">
      <c r="A819" s="6"/>
      <c r="B819" s="6"/>
      <c r="C819" s="11"/>
      <c r="D819" s="12"/>
      <c r="E819" s="6"/>
      <c r="F819" s="10"/>
    </row>
    <row r="820">
      <c r="A820" s="6"/>
      <c r="B820" s="6"/>
      <c r="C820" s="11"/>
      <c r="D820" s="12"/>
      <c r="E820" s="6"/>
      <c r="F820" s="10"/>
    </row>
    <row r="821">
      <c r="A821" s="6"/>
      <c r="B821" s="6"/>
      <c r="C821" s="11"/>
      <c r="D821" s="12"/>
      <c r="E821" s="6"/>
      <c r="F821" s="10"/>
    </row>
    <row r="822">
      <c r="A822" s="6"/>
      <c r="B822" s="6"/>
      <c r="C822" s="11"/>
      <c r="D822" s="12"/>
      <c r="E822" s="6"/>
      <c r="F822" s="10"/>
    </row>
    <row r="823">
      <c r="A823" s="6"/>
      <c r="B823" s="6"/>
      <c r="C823" s="11"/>
      <c r="D823" s="12"/>
      <c r="E823" s="6"/>
      <c r="F823" s="10"/>
    </row>
    <row r="824">
      <c r="A824" s="6"/>
      <c r="B824" s="6"/>
      <c r="C824" s="11"/>
      <c r="D824" s="12"/>
      <c r="E824" s="6"/>
      <c r="F824" s="10"/>
    </row>
    <row r="825">
      <c r="A825" s="6"/>
      <c r="B825" s="6"/>
      <c r="C825" s="11"/>
      <c r="D825" s="12"/>
      <c r="E825" s="6"/>
      <c r="F825" s="10"/>
    </row>
    <row r="826">
      <c r="A826" s="6"/>
      <c r="B826" s="6"/>
      <c r="C826" s="11"/>
      <c r="D826" s="12"/>
      <c r="E826" s="6"/>
      <c r="F826" s="10"/>
    </row>
    <row r="827">
      <c r="A827" s="6"/>
      <c r="B827" s="6"/>
      <c r="C827" s="11"/>
      <c r="D827" s="12"/>
      <c r="E827" s="6"/>
      <c r="F827" s="10"/>
    </row>
    <row r="828">
      <c r="A828" s="6"/>
      <c r="B828" s="6"/>
      <c r="C828" s="11"/>
      <c r="D828" s="12"/>
      <c r="E828" s="6"/>
      <c r="F828" s="10"/>
    </row>
    <row r="829">
      <c r="A829" s="6"/>
      <c r="B829" s="6"/>
      <c r="C829" s="11"/>
      <c r="D829" s="12"/>
      <c r="E829" s="6"/>
      <c r="F829" s="10"/>
    </row>
    <row r="830">
      <c r="A830" s="6"/>
      <c r="B830" s="6"/>
      <c r="C830" s="11"/>
      <c r="D830" s="12"/>
      <c r="E830" s="6"/>
      <c r="F830" s="10"/>
    </row>
    <row r="831">
      <c r="A831" s="6"/>
      <c r="B831" s="6"/>
      <c r="C831" s="11"/>
      <c r="D831" s="12"/>
      <c r="E831" s="6"/>
      <c r="F831" s="10"/>
    </row>
    <row r="832">
      <c r="A832" s="6"/>
      <c r="B832" s="6"/>
      <c r="C832" s="11"/>
      <c r="D832" s="12"/>
      <c r="E832" s="6"/>
      <c r="F832" s="10"/>
    </row>
    <row r="833">
      <c r="A833" s="6"/>
      <c r="B833" s="6"/>
      <c r="C833" s="11"/>
      <c r="D833" s="12"/>
      <c r="E833" s="6"/>
      <c r="F833" s="10"/>
    </row>
    <row r="834">
      <c r="A834" s="6"/>
      <c r="B834" s="6"/>
      <c r="C834" s="11"/>
      <c r="D834" s="12"/>
      <c r="E834" s="6"/>
      <c r="F834" s="10"/>
    </row>
    <row r="835">
      <c r="A835" s="6"/>
      <c r="B835" s="6"/>
      <c r="C835" s="11"/>
      <c r="D835" s="12"/>
      <c r="E835" s="6"/>
      <c r="F835" s="10"/>
    </row>
    <row r="836">
      <c r="A836" s="6"/>
      <c r="B836" s="6"/>
      <c r="C836" s="11"/>
      <c r="D836" s="12"/>
      <c r="E836" s="6"/>
      <c r="F836" s="10"/>
    </row>
    <row r="837">
      <c r="A837" s="6"/>
      <c r="B837" s="6"/>
      <c r="C837" s="11"/>
      <c r="D837" s="12"/>
      <c r="E837" s="6"/>
      <c r="F837" s="10"/>
    </row>
    <row r="838">
      <c r="A838" s="6"/>
      <c r="B838" s="6"/>
      <c r="C838" s="11"/>
      <c r="D838" s="12"/>
      <c r="E838" s="6"/>
      <c r="F838" s="10"/>
    </row>
    <row r="839">
      <c r="A839" s="6"/>
      <c r="B839" s="6"/>
      <c r="C839" s="11"/>
      <c r="D839" s="12"/>
      <c r="E839" s="6"/>
      <c r="F839" s="10"/>
    </row>
    <row r="840">
      <c r="A840" s="6"/>
      <c r="B840" s="6"/>
      <c r="C840" s="11"/>
      <c r="D840" s="12"/>
      <c r="E840" s="6"/>
      <c r="F840" s="10"/>
    </row>
    <row r="841">
      <c r="A841" s="6"/>
      <c r="B841" s="6"/>
      <c r="C841" s="11"/>
      <c r="D841" s="12"/>
      <c r="E841" s="6"/>
      <c r="F841" s="10"/>
    </row>
    <row r="842">
      <c r="A842" s="6"/>
      <c r="B842" s="6"/>
      <c r="C842" s="11"/>
      <c r="D842" s="12"/>
      <c r="E842" s="6"/>
      <c r="F842" s="10"/>
    </row>
    <row r="843">
      <c r="A843" s="6"/>
      <c r="B843" s="6"/>
      <c r="C843" s="11"/>
      <c r="D843" s="12"/>
      <c r="E843" s="6"/>
      <c r="F843" s="10"/>
    </row>
    <row r="844">
      <c r="A844" s="6"/>
      <c r="B844" s="6"/>
      <c r="C844" s="11"/>
      <c r="D844" s="12"/>
      <c r="E844" s="6"/>
      <c r="F844" s="10"/>
    </row>
    <row r="845">
      <c r="A845" s="6"/>
      <c r="B845" s="6"/>
      <c r="C845" s="11"/>
      <c r="D845" s="12"/>
      <c r="E845" s="6"/>
      <c r="F845" s="10"/>
    </row>
    <row r="846">
      <c r="A846" s="6"/>
      <c r="B846" s="6"/>
      <c r="C846" s="11"/>
      <c r="D846" s="12"/>
      <c r="E846" s="6"/>
      <c r="F846" s="10"/>
    </row>
    <row r="847">
      <c r="A847" s="6"/>
      <c r="B847" s="6"/>
      <c r="C847" s="11"/>
      <c r="D847" s="12"/>
      <c r="E847" s="6"/>
      <c r="F847" s="10"/>
    </row>
    <row r="848">
      <c r="A848" s="6"/>
      <c r="B848" s="6"/>
      <c r="C848" s="11"/>
      <c r="D848" s="12"/>
      <c r="E848" s="6"/>
      <c r="F848" s="10"/>
    </row>
    <row r="849">
      <c r="A849" s="6"/>
      <c r="B849" s="6"/>
      <c r="C849" s="11"/>
      <c r="D849" s="12"/>
      <c r="E849" s="6"/>
      <c r="F849" s="10"/>
    </row>
    <row r="850">
      <c r="A850" s="6"/>
      <c r="B850" s="6"/>
      <c r="C850" s="11"/>
      <c r="D850" s="12"/>
      <c r="E850" s="6"/>
      <c r="F850" s="10"/>
    </row>
    <row r="851">
      <c r="A851" s="6"/>
      <c r="B851" s="6"/>
      <c r="C851" s="11"/>
      <c r="D851" s="12"/>
      <c r="E851" s="6"/>
      <c r="F851" s="10"/>
    </row>
    <row r="852">
      <c r="A852" s="6"/>
      <c r="B852" s="6"/>
      <c r="C852" s="11"/>
      <c r="D852" s="12"/>
      <c r="E852" s="6"/>
      <c r="F852" s="10"/>
    </row>
    <row r="853">
      <c r="A853" s="6"/>
      <c r="B853" s="6"/>
      <c r="C853" s="11"/>
      <c r="D853" s="12"/>
      <c r="E853" s="6"/>
      <c r="F853" s="10"/>
    </row>
    <row r="854">
      <c r="A854" s="6"/>
      <c r="B854" s="6"/>
      <c r="C854" s="11"/>
      <c r="D854" s="12"/>
      <c r="E854" s="6"/>
      <c r="F854" s="10"/>
    </row>
    <row r="855">
      <c r="A855" s="6"/>
      <c r="B855" s="6"/>
      <c r="C855" s="11"/>
      <c r="D855" s="12"/>
      <c r="E855" s="6"/>
      <c r="F855" s="10"/>
    </row>
    <row r="856">
      <c r="A856" s="6"/>
      <c r="B856" s="6"/>
      <c r="C856" s="11"/>
      <c r="D856" s="12"/>
      <c r="E856" s="6"/>
      <c r="F856" s="10"/>
    </row>
    <row r="857">
      <c r="A857" s="6"/>
      <c r="B857" s="6"/>
      <c r="C857" s="11"/>
      <c r="D857" s="12"/>
      <c r="E857" s="6"/>
      <c r="F857" s="10"/>
    </row>
    <row r="858">
      <c r="A858" s="6"/>
      <c r="B858" s="6"/>
      <c r="C858" s="11"/>
      <c r="D858" s="12"/>
      <c r="E858" s="6"/>
      <c r="F858" s="10"/>
    </row>
    <row r="859">
      <c r="A859" s="6"/>
      <c r="B859" s="6"/>
      <c r="C859" s="11"/>
      <c r="D859" s="12"/>
      <c r="E859" s="6"/>
      <c r="F859" s="10"/>
    </row>
    <row r="860">
      <c r="A860" s="6"/>
      <c r="B860" s="6"/>
      <c r="C860" s="11"/>
      <c r="D860" s="12"/>
      <c r="E860" s="6"/>
      <c r="F860" s="10"/>
    </row>
    <row r="861">
      <c r="A861" s="6"/>
      <c r="B861" s="6"/>
      <c r="C861" s="11"/>
      <c r="D861" s="12"/>
      <c r="E861" s="6"/>
      <c r="F861" s="10"/>
    </row>
    <row r="862">
      <c r="A862" s="6"/>
      <c r="B862" s="6"/>
      <c r="C862" s="11"/>
      <c r="D862" s="12"/>
      <c r="E862" s="6"/>
      <c r="F862" s="10"/>
    </row>
    <row r="863">
      <c r="A863" s="6"/>
      <c r="B863" s="6"/>
      <c r="C863" s="11"/>
      <c r="D863" s="12"/>
      <c r="E863" s="6"/>
      <c r="F863" s="10"/>
    </row>
    <row r="864">
      <c r="A864" s="6"/>
      <c r="B864" s="6"/>
      <c r="C864" s="11"/>
      <c r="D864" s="12"/>
      <c r="E864" s="6"/>
      <c r="F864" s="10"/>
    </row>
    <row r="865">
      <c r="A865" s="6"/>
      <c r="B865" s="6"/>
      <c r="C865" s="11"/>
      <c r="D865" s="12"/>
      <c r="E865" s="6"/>
      <c r="F865" s="10"/>
    </row>
    <row r="866">
      <c r="A866" s="6"/>
      <c r="B866" s="6"/>
      <c r="C866" s="11"/>
      <c r="D866" s="12"/>
      <c r="E866" s="6"/>
      <c r="F866" s="10"/>
    </row>
    <row r="867">
      <c r="A867" s="6"/>
      <c r="B867" s="6"/>
      <c r="C867" s="11"/>
      <c r="D867" s="12"/>
      <c r="E867" s="6"/>
      <c r="F867" s="10"/>
    </row>
    <row r="868">
      <c r="A868" s="6"/>
      <c r="B868" s="6"/>
      <c r="C868" s="11"/>
      <c r="D868" s="12"/>
      <c r="E868" s="6"/>
      <c r="F868" s="10"/>
    </row>
    <row r="869">
      <c r="A869" s="6"/>
      <c r="B869" s="6"/>
      <c r="C869" s="11"/>
      <c r="D869" s="12"/>
      <c r="E869" s="6"/>
      <c r="F869" s="10"/>
    </row>
    <row r="870">
      <c r="A870" s="6"/>
      <c r="B870" s="6"/>
      <c r="C870" s="11"/>
      <c r="D870" s="12"/>
      <c r="E870" s="6"/>
      <c r="F870" s="10"/>
    </row>
    <row r="871">
      <c r="A871" s="6"/>
      <c r="B871" s="6"/>
      <c r="C871" s="11"/>
      <c r="D871" s="12"/>
      <c r="E871" s="6"/>
      <c r="F871" s="10"/>
    </row>
    <row r="872">
      <c r="A872" s="6"/>
      <c r="B872" s="6"/>
      <c r="C872" s="11"/>
      <c r="D872" s="12"/>
      <c r="E872" s="6"/>
      <c r="F872" s="10"/>
    </row>
    <row r="873">
      <c r="A873" s="6"/>
      <c r="B873" s="6"/>
      <c r="C873" s="11"/>
      <c r="D873" s="12"/>
      <c r="E873" s="6"/>
      <c r="F873" s="10"/>
    </row>
    <row r="874">
      <c r="A874" s="6"/>
      <c r="B874" s="6"/>
      <c r="C874" s="11"/>
      <c r="D874" s="12"/>
      <c r="E874" s="6"/>
      <c r="F874" s="10"/>
    </row>
    <row r="875">
      <c r="A875" s="6"/>
      <c r="B875" s="6"/>
      <c r="C875" s="11"/>
      <c r="D875" s="12"/>
      <c r="E875" s="6"/>
      <c r="F875" s="10"/>
    </row>
    <row r="876">
      <c r="A876" s="6"/>
      <c r="B876" s="6"/>
      <c r="C876" s="11"/>
      <c r="D876" s="12"/>
      <c r="E876" s="6"/>
      <c r="F876" s="10"/>
    </row>
    <row r="877">
      <c r="A877" s="6"/>
      <c r="B877" s="6"/>
      <c r="C877" s="11"/>
      <c r="D877" s="12"/>
      <c r="E877" s="6"/>
      <c r="F877" s="10"/>
    </row>
    <row r="878">
      <c r="A878" s="6"/>
      <c r="B878" s="6"/>
      <c r="C878" s="11"/>
      <c r="D878" s="12"/>
      <c r="E878" s="6"/>
      <c r="F878" s="10"/>
    </row>
    <row r="879">
      <c r="A879" s="6"/>
      <c r="B879" s="6"/>
      <c r="C879" s="11"/>
      <c r="D879" s="12"/>
      <c r="E879" s="6"/>
      <c r="F879" s="10"/>
    </row>
    <row r="880">
      <c r="A880" s="6"/>
      <c r="B880" s="6"/>
      <c r="C880" s="11"/>
      <c r="D880" s="12"/>
      <c r="E880" s="6"/>
      <c r="F880" s="10"/>
    </row>
    <row r="881">
      <c r="A881" s="6"/>
      <c r="B881" s="6"/>
      <c r="C881" s="11"/>
      <c r="D881" s="12"/>
      <c r="E881" s="6"/>
      <c r="F881" s="10"/>
    </row>
    <row r="882">
      <c r="A882" s="6"/>
      <c r="B882" s="6"/>
      <c r="C882" s="11"/>
      <c r="D882" s="12"/>
      <c r="E882" s="6"/>
      <c r="F882" s="10"/>
    </row>
    <row r="883">
      <c r="A883" s="6"/>
      <c r="B883" s="6"/>
      <c r="C883" s="11"/>
      <c r="D883" s="12"/>
      <c r="E883" s="6"/>
      <c r="F883" s="10"/>
    </row>
    <row r="884">
      <c r="A884" s="6"/>
      <c r="B884" s="6"/>
      <c r="C884" s="11"/>
      <c r="D884" s="12"/>
      <c r="E884" s="6"/>
      <c r="F884" s="10"/>
    </row>
    <row r="885">
      <c r="A885" s="6"/>
      <c r="B885" s="6"/>
      <c r="C885" s="11"/>
      <c r="D885" s="12"/>
      <c r="E885" s="6"/>
      <c r="F885" s="10"/>
    </row>
    <row r="886">
      <c r="A886" s="6"/>
      <c r="B886" s="6"/>
      <c r="C886" s="11"/>
      <c r="D886" s="12"/>
      <c r="E886" s="6"/>
      <c r="F886" s="10"/>
    </row>
    <row r="887">
      <c r="A887" s="6"/>
      <c r="B887" s="6"/>
      <c r="C887" s="11"/>
      <c r="D887" s="12"/>
      <c r="E887" s="6"/>
      <c r="F887" s="10"/>
    </row>
    <row r="888">
      <c r="A888" s="6"/>
      <c r="B888" s="6"/>
      <c r="C888" s="11"/>
      <c r="D888" s="12"/>
      <c r="E888" s="6"/>
      <c r="F888" s="10"/>
    </row>
    <row r="889">
      <c r="A889" s="6"/>
      <c r="B889" s="6"/>
      <c r="C889" s="11"/>
      <c r="D889" s="12"/>
      <c r="E889" s="6"/>
      <c r="F889" s="10"/>
    </row>
    <row r="890">
      <c r="A890" s="6"/>
      <c r="B890" s="6"/>
      <c r="C890" s="11"/>
      <c r="D890" s="12"/>
      <c r="E890" s="6"/>
      <c r="F890" s="10"/>
    </row>
    <row r="891">
      <c r="A891" s="6"/>
      <c r="B891" s="6"/>
      <c r="C891" s="11"/>
      <c r="D891" s="12"/>
      <c r="E891" s="6"/>
      <c r="F891" s="10"/>
    </row>
    <row r="892">
      <c r="A892" s="6"/>
      <c r="B892" s="6"/>
      <c r="C892" s="11"/>
      <c r="D892" s="12"/>
      <c r="E892" s="6"/>
      <c r="F892" s="10"/>
    </row>
    <row r="893">
      <c r="A893" s="6"/>
      <c r="B893" s="6"/>
      <c r="C893" s="11"/>
      <c r="D893" s="12"/>
      <c r="E893" s="6"/>
      <c r="F893" s="10"/>
    </row>
    <row r="894">
      <c r="A894" s="6"/>
      <c r="B894" s="6"/>
      <c r="C894" s="11"/>
      <c r="D894" s="12"/>
      <c r="E894" s="6"/>
      <c r="F894" s="10"/>
    </row>
    <row r="895">
      <c r="A895" s="6"/>
      <c r="B895" s="6"/>
      <c r="C895" s="11"/>
      <c r="D895" s="12"/>
      <c r="E895" s="6"/>
      <c r="F895" s="10"/>
    </row>
    <row r="896">
      <c r="A896" s="6"/>
      <c r="B896" s="6"/>
      <c r="C896" s="11"/>
      <c r="D896" s="12"/>
      <c r="E896" s="6"/>
      <c r="F896" s="10"/>
    </row>
    <row r="897">
      <c r="A897" s="6"/>
      <c r="B897" s="6"/>
      <c r="C897" s="11"/>
      <c r="D897" s="12"/>
      <c r="E897" s="6"/>
      <c r="F897" s="10"/>
    </row>
    <row r="898">
      <c r="A898" s="6"/>
      <c r="B898" s="6"/>
      <c r="C898" s="11"/>
      <c r="D898" s="12"/>
      <c r="E898" s="6"/>
      <c r="F898" s="10"/>
    </row>
    <row r="899">
      <c r="A899" s="6"/>
      <c r="B899" s="6"/>
      <c r="C899" s="11"/>
      <c r="D899" s="12"/>
      <c r="E899" s="6"/>
      <c r="F899" s="10"/>
    </row>
    <row r="900">
      <c r="A900" s="6"/>
      <c r="B900" s="6"/>
      <c r="C900" s="11"/>
      <c r="D900" s="12"/>
      <c r="E900" s="6"/>
      <c r="F900" s="10"/>
    </row>
    <row r="901">
      <c r="A901" s="6"/>
      <c r="B901" s="6"/>
      <c r="C901" s="11"/>
      <c r="D901" s="12"/>
      <c r="E901" s="6"/>
      <c r="F901" s="10"/>
    </row>
    <row r="902">
      <c r="A902" s="6"/>
      <c r="B902" s="6"/>
      <c r="C902" s="11"/>
      <c r="D902" s="12"/>
      <c r="E902" s="6"/>
      <c r="F902" s="10"/>
    </row>
    <row r="903">
      <c r="A903" s="6"/>
      <c r="B903" s="6"/>
      <c r="C903" s="11"/>
      <c r="D903" s="12"/>
      <c r="E903" s="6"/>
      <c r="F903" s="10"/>
    </row>
    <row r="904">
      <c r="A904" s="6"/>
      <c r="B904" s="6"/>
      <c r="C904" s="11"/>
      <c r="D904" s="12"/>
      <c r="E904" s="6"/>
      <c r="F904" s="10"/>
    </row>
    <row r="905">
      <c r="A905" s="6"/>
      <c r="B905" s="6"/>
      <c r="C905" s="11"/>
      <c r="D905" s="12"/>
      <c r="E905" s="6"/>
      <c r="F905" s="10"/>
    </row>
    <row r="906">
      <c r="A906" s="6"/>
      <c r="B906" s="6"/>
      <c r="C906" s="11"/>
      <c r="D906" s="12"/>
      <c r="E906" s="6"/>
      <c r="F906" s="10"/>
    </row>
    <row r="907">
      <c r="A907" s="6"/>
      <c r="B907" s="6"/>
      <c r="C907" s="11"/>
      <c r="D907" s="12"/>
      <c r="E907" s="6"/>
      <c r="F907" s="10"/>
    </row>
    <row r="908">
      <c r="A908" s="6"/>
      <c r="B908" s="6"/>
      <c r="C908" s="11"/>
      <c r="D908" s="12"/>
      <c r="E908" s="6"/>
      <c r="F908" s="10"/>
    </row>
    <row r="909">
      <c r="A909" s="6"/>
      <c r="B909" s="6"/>
      <c r="C909" s="11"/>
      <c r="D909" s="12"/>
      <c r="E909" s="6"/>
      <c r="F909" s="10"/>
    </row>
    <row r="910">
      <c r="A910" s="6"/>
      <c r="B910" s="6"/>
      <c r="C910" s="11"/>
      <c r="D910" s="12"/>
      <c r="E910" s="6"/>
      <c r="F910" s="10"/>
    </row>
    <row r="911">
      <c r="A911" s="6"/>
      <c r="B911" s="6"/>
      <c r="C911" s="11"/>
      <c r="D911" s="12"/>
      <c r="E911" s="6"/>
      <c r="F911" s="10"/>
    </row>
    <row r="912">
      <c r="A912" s="6"/>
      <c r="B912" s="6"/>
      <c r="C912" s="11"/>
      <c r="D912" s="12"/>
      <c r="E912" s="6"/>
      <c r="F912" s="10"/>
    </row>
    <row r="913">
      <c r="A913" s="6"/>
      <c r="B913" s="6"/>
      <c r="C913" s="11"/>
      <c r="D913" s="12"/>
      <c r="E913" s="6"/>
      <c r="F913" s="10"/>
    </row>
    <row r="914">
      <c r="A914" s="6"/>
      <c r="B914" s="6"/>
      <c r="C914" s="11"/>
      <c r="D914" s="12"/>
      <c r="E914" s="6"/>
      <c r="F914" s="10"/>
    </row>
    <row r="915">
      <c r="A915" s="6"/>
      <c r="B915" s="6"/>
      <c r="C915" s="11"/>
      <c r="D915" s="12"/>
      <c r="E915" s="6"/>
      <c r="F915" s="10"/>
    </row>
    <row r="916">
      <c r="A916" s="6"/>
      <c r="B916" s="6"/>
      <c r="C916" s="11"/>
      <c r="D916" s="12"/>
      <c r="E916" s="6"/>
      <c r="F916" s="10"/>
    </row>
    <row r="917">
      <c r="A917" s="6"/>
      <c r="B917" s="6"/>
      <c r="C917" s="11"/>
      <c r="D917" s="12"/>
      <c r="E917" s="6"/>
      <c r="F917" s="10"/>
    </row>
    <row r="918">
      <c r="A918" s="6"/>
      <c r="B918" s="6"/>
      <c r="C918" s="11"/>
      <c r="D918" s="12"/>
      <c r="E918" s="6"/>
      <c r="F918" s="10"/>
    </row>
    <row r="919">
      <c r="A919" s="6"/>
      <c r="B919" s="6"/>
      <c r="C919" s="11"/>
      <c r="D919" s="12"/>
      <c r="E919" s="6"/>
      <c r="F919" s="10"/>
    </row>
    <row r="920">
      <c r="A920" s="6"/>
      <c r="B920" s="6"/>
      <c r="C920" s="11"/>
      <c r="D920" s="12"/>
      <c r="E920" s="6"/>
      <c r="F920" s="10"/>
    </row>
    <row r="921">
      <c r="A921" s="6"/>
      <c r="B921" s="6"/>
      <c r="C921" s="11"/>
      <c r="D921" s="12"/>
      <c r="E921" s="6"/>
      <c r="F921" s="10"/>
    </row>
    <row r="922">
      <c r="A922" s="6"/>
      <c r="B922" s="6"/>
      <c r="C922" s="11"/>
      <c r="D922" s="12"/>
      <c r="E922" s="6"/>
      <c r="F922" s="10"/>
    </row>
    <row r="923">
      <c r="A923" s="6"/>
      <c r="B923" s="6"/>
      <c r="C923" s="11"/>
      <c r="D923" s="12"/>
      <c r="E923" s="6"/>
      <c r="F923" s="10"/>
    </row>
    <row r="924">
      <c r="A924" s="6"/>
      <c r="B924" s="6"/>
      <c r="C924" s="11"/>
      <c r="D924" s="12"/>
      <c r="E924" s="6"/>
      <c r="F924" s="10"/>
    </row>
    <row r="925">
      <c r="A925" s="6"/>
      <c r="B925" s="6"/>
      <c r="C925" s="11"/>
      <c r="D925" s="12"/>
      <c r="E925" s="6"/>
      <c r="F925" s="10"/>
    </row>
    <row r="926">
      <c r="A926" s="6"/>
      <c r="B926" s="6"/>
      <c r="C926" s="11"/>
      <c r="D926" s="12"/>
      <c r="E926" s="6"/>
      <c r="F926" s="10"/>
    </row>
    <row r="927">
      <c r="A927" s="6"/>
      <c r="B927" s="6"/>
      <c r="C927" s="11"/>
      <c r="D927" s="12"/>
      <c r="E927" s="6"/>
      <c r="F927" s="10"/>
    </row>
    <row r="928">
      <c r="A928" s="6"/>
      <c r="B928" s="6"/>
      <c r="C928" s="11"/>
      <c r="D928" s="12"/>
      <c r="E928" s="6"/>
      <c r="F928" s="10"/>
    </row>
    <row r="929">
      <c r="A929" s="6"/>
      <c r="B929" s="6"/>
      <c r="C929" s="11"/>
      <c r="D929" s="12"/>
      <c r="E929" s="6"/>
      <c r="F929" s="10"/>
    </row>
    <row r="930">
      <c r="A930" s="6"/>
      <c r="B930" s="6"/>
      <c r="C930" s="11"/>
      <c r="D930" s="12"/>
      <c r="E930" s="6"/>
      <c r="F930" s="10"/>
    </row>
    <row r="931">
      <c r="A931" s="6"/>
      <c r="B931" s="6"/>
      <c r="C931" s="11"/>
      <c r="D931" s="12"/>
      <c r="E931" s="6"/>
      <c r="F931" s="10"/>
    </row>
    <row r="932">
      <c r="A932" s="6"/>
      <c r="B932" s="6"/>
      <c r="C932" s="11"/>
      <c r="D932" s="12"/>
      <c r="E932" s="6"/>
      <c r="F932" s="10"/>
    </row>
    <row r="933">
      <c r="A933" s="6"/>
      <c r="B933" s="6"/>
      <c r="C933" s="11"/>
      <c r="D933" s="12"/>
      <c r="E933" s="6"/>
      <c r="F933" s="10"/>
    </row>
    <row r="934">
      <c r="A934" s="6"/>
      <c r="B934" s="6"/>
      <c r="C934" s="11"/>
      <c r="D934" s="12"/>
      <c r="E934" s="6"/>
      <c r="F934" s="10"/>
    </row>
    <row r="935">
      <c r="A935" s="6"/>
      <c r="B935" s="6"/>
      <c r="C935" s="11"/>
      <c r="D935" s="12"/>
      <c r="E935" s="6"/>
      <c r="F935" s="10"/>
    </row>
    <row r="936">
      <c r="A936" s="6"/>
      <c r="B936" s="6"/>
      <c r="C936" s="11"/>
      <c r="D936" s="12"/>
      <c r="E936" s="6"/>
      <c r="F936" s="10"/>
    </row>
    <row r="937">
      <c r="A937" s="6"/>
      <c r="B937" s="6"/>
      <c r="C937" s="11"/>
      <c r="D937" s="12"/>
      <c r="E937" s="6"/>
      <c r="F937" s="10"/>
    </row>
    <row r="938">
      <c r="A938" s="6"/>
      <c r="B938" s="6"/>
      <c r="C938" s="11"/>
      <c r="D938" s="12"/>
      <c r="E938" s="6"/>
      <c r="F938" s="10"/>
    </row>
    <row r="939">
      <c r="A939" s="6"/>
      <c r="B939" s="6"/>
      <c r="C939" s="11"/>
      <c r="D939" s="12"/>
      <c r="E939" s="6"/>
      <c r="F939" s="10"/>
    </row>
    <row r="940">
      <c r="A940" s="6"/>
      <c r="B940" s="6"/>
      <c r="C940" s="11"/>
      <c r="D940" s="12"/>
      <c r="E940" s="6"/>
      <c r="F940" s="10"/>
    </row>
    <row r="941">
      <c r="A941" s="6"/>
      <c r="B941" s="6"/>
      <c r="C941" s="11"/>
      <c r="D941" s="12"/>
      <c r="E941" s="6"/>
      <c r="F941" s="10"/>
    </row>
    <row r="942">
      <c r="A942" s="6"/>
      <c r="B942" s="6"/>
      <c r="C942" s="11"/>
      <c r="D942" s="12"/>
      <c r="E942" s="6"/>
      <c r="F942" s="10"/>
    </row>
    <row r="943">
      <c r="A943" s="6"/>
      <c r="B943" s="6"/>
      <c r="C943" s="11"/>
      <c r="D943" s="12"/>
      <c r="E943" s="6"/>
      <c r="F943" s="10"/>
    </row>
    <row r="944">
      <c r="A944" s="6"/>
      <c r="B944" s="6"/>
      <c r="C944" s="11"/>
      <c r="D944" s="12"/>
      <c r="E944" s="6"/>
      <c r="F944" s="10"/>
    </row>
    <row r="945">
      <c r="A945" s="6"/>
      <c r="B945" s="6"/>
      <c r="C945" s="11"/>
      <c r="D945" s="12"/>
      <c r="E945" s="6"/>
      <c r="F945" s="10"/>
    </row>
    <row r="946">
      <c r="A946" s="6"/>
      <c r="B946" s="6"/>
      <c r="C946" s="11"/>
      <c r="D946" s="12"/>
      <c r="E946" s="6"/>
      <c r="F946" s="10"/>
    </row>
    <row r="947">
      <c r="A947" s="6"/>
      <c r="B947" s="6"/>
      <c r="C947" s="11"/>
      <c r="D947" s="12"/>
      <c r="E947" s="6"/>
      <c r="F947" s="10"/>
    </row>
    <row r="948">
      <c r="A948" s="6"/>
      <c r="B948" s="6"/>
      <c r="C948" s="11"/>
      <c r="D948" s="12"/>
      <c r="E948" s="6"/>
      <c r="F948" s="10"/>
    </row>
    <row r="949">
      <c r="A949" s="6"/>
      <c r="B949" s="6"/>
      <c r="C949" s="11"/>
      <c r="D949" s="12"/>
      <c r="E949" s="6"/>
      <c r="F949" s="10"/>
    </row>
    <row r="950">
      <c r="A950" s="6"/>
      <c r="B950" s="6"/>
      <c r="C950" s="11"/>
      <c r="D950" s="12"/>
      <c r="E950" s="6"/>
      <c r="F950" s="10"/>
    </row>
    <row r="951">
      <c r="A951" s="6"/>
      <c r="B951" s="6"/>
      <c r="C951" s="11"/>
      <c r="D951" s="12"/>
      <c r="E951" s="6"/>
      <c r="F951" s="10"/>
    </row>
    <row r="952">
      <c r="A952" s="6"/>
      <c r="B952" s="6"/>
      <c r="C952" s="11"/>
      <c r="D952" s="12"/>
      <c r="E952" s="6"/>
      <c r="F952" s="10"/>
    </row>
    <row r="953">
      <c r="A953" s="6"/>
      <c r="B953" s="6"/>
      <c r="C953" s="11"/>
      <c r="D953" s="12"/>
      <c r="E953" s="6"/>
      <c r="F953" s="10"/>
    </row>
    <row r="954">
      <c r="A954" s="6"/>
      <c r="B954" s="6"/>
      <c r="C954" s="11"/>
      <c r="D954" s="12"/>
      <c r="E954" s="6"/>
      <c r="F954" s="10"/>
    </row>
    <row r="955">
      <c r="A955" s="6"/>
      <c r="B955" s="6"/>
      <c r="C955" s="11"/>
      <c r="D955" s="12"/>
      <c r="E955" s="6"/>
      <c r="F955" s="10"/>
    </row>
    <row r="956">
      <c r="A956" s="6"/>
      <c r="B956" s="6"/>
      <c r="C956" s="11"/>
      <c r="D956" s="12"/>
      <c r="E956" s="6"/>
      <c r="F956" s="10"/>
    </row>
    <row r="957">
      <c r="A957" s="6"/>
      <c r="B957" s="6"/>
      <c r="C957" s="11"/>
      <c r="D957" s="12"/>
      <c r="E957" s="6"/>
      <c r="F957" s="10"/>
    </row>
    <row r="958">
      <c r="A958" s="6"/>
      <c r="B958" s="6"/>
      <c r="C958" s="11"/>
      <c r="D958" s="12"/>
      <c r="E958" s="6"/>
      <c r="F958" s="10"/>
    </row>
    <row r="959">
      <c r="A959" s="6"/>
      <c r="B959" s="6"/>
      <c r="C959" s="11"/>
      <c r="D959" s="12"/>
      <c r="E959" s="6"/>
      <c r="F959" s="10"/>
    </row>
    <row r="960">
      <c r="A960" s="6"/>
      <c r="B960" s="6"/>
      <c r="C960" s="11"/>
      <c r="D960" s="12"/>
      <c r="E960" s="6"/>
      <c r="F960" s="10"/>
    </row>
    <row r="961">
      <c r="A961" s="6"/>
      <c r="B961" s="6"/>
      <c r="C961" s="11"/>
      <c r="D961" s="12"/>
      <c r="E961" s="6"/>
      <c r="F961" s="10"/>
    </row>
    <row r="962">
      <c r="A962" s="6"/>
      <c r="B962" s="6"/>
      <c r="C962" s="11"/>
      <c r="D962" s="12"/>
      <c r="E962" s="6"/>
      <c r="F962" s="10"/>
    </row>
    <row r="963">
      <c r="A963" s="6"/>
      <c r="B963" s="6"/>
      <c r="C963" s="11"/>
      <c r="D963" s="12"/>
      <c r="E963" s="6"/>
      <c r="F963" s="10"/>
    </row>
    <row r="964">
      <c r="A964" s="6"/>
      <c r="B964" s="6"/>
      <c r="C964" s="11"/>
      <c r="D964" s="12"/>
      <c r="E964" s="6"/>
      <c r="F964" s="10"/>
    </row>
    <row r="965">
      <c r="A965" s="6"/>
      <c r="B965" s="6"/>
      <c r="C965" s="11"/>
      <c r="D965" s="12"/>
      <c r="E965" s="6"/>
      <c r="F965" s="10"/>
    </row>
    <row r="966">
      <c r="A966" s="6"/>
      <c r="B966" s="6"/>
      <c r="C966" s="11"/>
      <c r="D966" s="12"/>
      <c r="E966" s="6"/>
      <c r="F966" s="10"/>
    </row>
    <row r="967">
      <c r="A967" s="6"/>
      <c r="B967" s="6"/>
      <c r="C967" s="11"/>
      <c r="D967" s="12"/>
      <c r="E967" s="6"/>
      <c r="F967" s="10"/>
    </row>
    <row r="968">
      <c r="A968" s="6"/>
      <c r="B968" s="6"/>
      <c r="C968" s="11"/>
      <c r="D968" s="12"/>
      <c r="E968" s="6"/>
      <c r="F968" s="10"/>
    </row>
    <row r="969">
      <c r="A969" s="6"/>
      <c r="B969" s="6"/>
      <c r="C969" s="11"/>
      <c r="D969" s="12"/>
      <c r="E969" s="6"/>
      <c r="F969" s="10"/>
    </row>
    <row r="970">
      <c r="A970" s="6"/>
      <c r="B970" s="6"/>
      <c r="C970" s="11"/>
      <c r="D970" s="12"/>
      <c r="E970" s="6"/>
      <c r="F970" s="10"/>
    </row>
    <row r="971">
      <c r="A971" s="6"/>
      <c r="B971" s="6"/>
      <c r="C971" s="11"/>
      <c r="D971" s="12"/>
      <c r="E971" s="6"/>
      <c r="F971" s="10"/>
    </row>
    <row r="972">
      <c r="A972" s="6"/>
      <c r="B972" s="6"/>
      <c r="C972" s="11"/>
      <c r="D972" s="12"/>
      <c r="E972" s="6"/>
      <c r="F972" s="10"/>
    </row>
    <row r="973">
      <c r="A973" s="6"/>
      <c r="B973" s="6"/>
      <c r="C973" s="11"/>
      <c r="D973" s="12"/>
      <c r="E973" s="6"/>
      <c r="F973" s="10"/>
    </row>
    <row r="974">
      <c r="A974" s="6"/>
      <c r="B974" s="6"/>
      <c r="C974" s="11"/>
      <c r="D974" s="12"/>
      <c r="E974" s="6"/>
      <c r="F974" s="10"/>
    </row>
    <row r="975">
      <c r="A975" s="6"/>
      <c r="B975" s="6"/>
      <c r="C975" s="11"/>
      <c r="D975" s="12"/>
      <c r="E975" s="6"/>
      <c r="F975" s="10"/>
    </row>
    <row r="976">
      <c r="A976" s="6"/>
      <c r="B976" s="6"/>
      <c r="C976" s="11"/>
      <c r="D976" s="12"/>
      <c r="E976" s="6"/>
      <c r="F976" s="10"/>
    </row>
    <row r="977">
      <c r="A977" s="6"/>
      <c r="B977" s="6"/>
      <c r="C977" s="11"/>
      <c r="D977" s="12"/>
      <c r="E977" s="6"/>
      <c r="F977" s="10"/>
    </row>
    <row r="978">
      <c r="A978" s="6"/>
      <c r="B978" s="6"/>
      <c r="C978" s="11"/>
      <c r="D978" s="12"/>
      <c r="E978" s="6"/>
      <c r="F978" s="10"/>
    </row>
    <row r="979">
      <c r="A979" s="6"/>
      <c r="B979" s="6"/>
      <c r="C979" s="11"/>
      <c r="D979" s="12"/>
      <c r="E979" s="6"/>
      <c r="F979" s="10"/>
    </row>
    <row r="980">
      <c r="A980" s="6"/>
      <c r="B980" s="6"/>
      <c r="C980" s="11"/>
      <c r="D980" s="12"/>
      <c r="E980" s="6"/>
      <c r="F980" s="10"/>
    </row>
    <row r="981">
      <c r="A981" s="6"/>
      <c r="B981" s="6"/>
      <c r="C981" s="11"/>
      <c r="D981" s="12"/>
      <c r="E981" s="6"/>
      <c r="F981" s="10"/>
    </row>
    <row r="982">
      <c r="A982" s="6"/>
      <c r="B982" s="6"/>
      <c r="C982" s="11"/>
      <c r="D982" s="12"/>
      <c r="E982" s="6"/>
      <c r="F982" s="10"/>
    </row>
    <row r="983">
      <c r="A983" s="6"/>
      <c r="B983" s="6"/>
      <c r="C983" s="11"/>
      <c r="D983" s="12"/>
      <c r="E983" s="6"/>
      <c r="F983" s="10"/>
    </row>
    <row r="984">
      <c r="A984" s="6"/>
      <c r="B984" s="6"/>
      <c r="C984" s="11"/>
      <c r="D984" s="12"/>
      <c r="E984" s="6"/>
      <c r="F984" s="10"/>
    </row>
    <row r="985">
      <c r="A985" s="6"/>
      <c r="B985" s="6"/>
      <c r="C985" s="11"/>
      <c r="D985" s="12"/>
      <c r="E985" s="6"/>
      <c r="F985" s="10"/>
    </row>
    <row r="986">
      <c r="A986" s="6"/>
      <c r="B986" s="6"/>
      <c r="C986" s="11"/>
      <c r="D986" s="12"/>
      <c r="E986" s="6"/>
      <c r="F986" s="10"/>
    </row>
    <row r="987">
      <c r="A987" s="6"/>
      <c r="B987" s="6"/>
      <c r="C987" s="11"/>
      <c r="D987" s="12"/>
      <c r="E987" s="6"/>
      <c r="F987" s="10"/>
    </row>
    <row r="988">
      <c r="A988" s="6"/>
      <c r="B988" s="6"/>
      <c r="C988" s="11"/>
      <c r="D988" s="12"/>
      <c r="E988" s="6"/>
      <c r="F988" s="10"/>
    </row>
    <row r="989">
      <c r="A989" s="6"/>
      <c r="B989" s="6"/>
      <c r="C989" s="11"/>
      <c r="D989" s="12"/>
      <c r="E989" s="6"/>
      <c r="F989" s="10"/>
    </row>
    <row r="990">
      <c r="A990" s="6"/>
      <c r="B990" s="6"/>
      <c r="C990" s="11"/>
      <c r="D990" s="12"/>
      <c r="E990" s="6"/>
      <c r="F990" s="10"/>
    </row>
    <row r="991">
      <c r="A991" s="6"/>
      <c r="B991" s="6"/>
      <c r="C991" s="11"/>
      <c r="D991" s="12"/>
      <c r="E991" s="6"/>
      <c r="F991" s="10"/>
    </row>
    <row r="992">
      <c r="A992" s="6"/>
      <c r="B992" s="6"/>
      <c r="C992" s="11"/>
      <c r="D992" s="12"/>
      <c r="E992" s="6"/>
      <c r="F992" s="10"/>
    </row>
    <row r="993">
      <c r="A993" s="6"/>
      <c r="B993" s="6"/>
      <c r="C993" s="11"/>
      <c r="D993" s="12"/>
      <c r="E993" s="6"/>
      <c r="F993" s="10"/>
    </row>
    <row r="994">
      <c r="A994" s="6"/>
      <c r="B994" s="6"/>
      <c r="C994" s="11"/>
      <c r="D994" s="12"/>
      <c r="E994" s="6"/>
      <c r="F994" s="10"/>
    </row>
    <row r="995">
      <c r="A995" s="6"/>
      <c r="B995" s="6"/>
      <c r="C995" s="11"/>
      <c r="D995" s="12"/>
      <c r="E995" s="6"/>
      <c r="F995" s="10"/>
    </row>
    <row r="996">
      <c r="A996" s="6"/>
      <c r="B996" s="6"/>
      <c r="C996" s="11"/>
      <c r="D996" s="12"/>
      <c r="E996" s="6"/>
      <c r="F996" s="10"/>
    </row>
    <row r="997">
      <c r="A997" s="6"/>
      <c r="B997" s="6"/>
      <c r="C997" s="11"/>
      <c r="D997" s="12"/>
      <c r="E997" s="6"/>
      <c r="F997" s="10"/>
    </row>
    <row r="998">
      <c r="A998" s="6"/>
      <c r="B998" s="6"/>
      <c r="C998" s="11"/>
      <c r="D998" s="12"/>
      <c r="E998" s="6"/>
      <c r="F998" s="10"/>
    </row>
    <row r="999">
      <c r="A999" s="6"/>
      <c r="B999" s="6"/>
      <c r="C999" s="11"/>
      <c r="D999" s="12"/>
      <c r="E999" s="6"/>
      <c r="F999" s="10"/>
    </row>
    <row r="1000">
      <c r="A1000" s="6"/>
      <c r="B1000" s="6"/>
      <c r="C1000" s="11"/>
      <c r="D1000" s="12"/>
      <c r="E1000" s="6"/>
      <c r="F1000" s="10"/>
    </row>
  </sheetData>
  <dataValidations>
    <dataValidation type="list" allowBlank="1" showErrorMessage="1" sqref="D2:D80">
      <formula1>"5,4,3,2,0,TODO"</formula1>
    </dataValidation>
  </dataValidations>
  <drawing r:id="rId1"/>
</worksheet>
</file>