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124226"/>
  <xr:revisionPtr revIDLastSave="29" documentId="8_{32C7FD78-99CA-4282-9F77-0CA702808F78}" xr6:coauthVersionLast="47" xr6:coauthVersionMax="47" xr10:uidLastSave="{1E31466A-7F0F-427C-8977-611BD1BC4E66}"/>
  <bookViews>
    <workbookView xWindow="51090" yWindow="0" windowWidth="25815" windowHeight="20985" tabRatio="794" activeTab="1" xr2:uid="{00000000-000D-0000-FFFF-FFFF00000000}"/>
  </bookViews>
  <sheets>
    <sheet name="Contents" sheetId="6" r:id="rId1"/>
    <sheet name="1. Rev, Outlays, Surplus, Debt" sheetId="1" r:id="rId2"/>
    <sheet name="1a. Rev, Outlays, Surplus (GDP)" sheetId="8" r:id="rId3"/>
    <sheet name="2. Revenues" sheetId="2" r:id="rId4"/>
    <sheet name="2a. Revenues as Share of GDP" sheetId="9" r:id="rId5"/>
    <sheet name="3. Outlays" sheetId="3" r:id="rId6"/>
    <sheet name="3a. Outlays as Share of GDP" sheetId="10" r:id="rId7"/>
    <sheet name="4. Discretionary Outlays" sheetId="4" r:id="rId8"/>
    <sheet name="4a. Discretionary Outlays (GDP)" sheetId="11" r:id="rId9"/>
    <sheet name="5. Mandatory Outlays" sheetId="5" r:id="rId10"/>
    <sheet name="5a. Mandatory Outlays (GDP)" sheetId="1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6" l="1"/>
  <c r="A15" i="6" l="1"/>
  <c r="A14" i="6"/>
  <c r="A21" i="6"/>
  <c r="A20" i="6"/>
  <c r="A19" i="6"/>
  <c r="A18" i="6"/>
  <c r="A17" i="6"/>
  <c r="A16" i="6"/>
  <c r="A13" i="6"/>
</calcChain>
</file>

<file path=xl/sharedStrings.xml><?xml version="1.0" encoding="utf-8"?>
<sst xmlns="http://schemas.openxmlformats.org/spreadsheetml/2006/main" count="178" uniqueCount="57">
  <si>
    <r>
      <t xml:space="preserve">This file presents data that supplement CBO’s February 2024 report </t>
    </r>
    <r>
      <rPr>
        <i/>
        <sz val="11"/>
        <rFont val="Arial"/>
        <family val="2"/>
      </rPr>
      <t>The Budget and Economic Outlook: 2024 to 2034.</t>
    </r>
  </si>
  <si>
    <t>www.cbo.gov/publication/59710</t>
  </si>
  <si>
    <t>This file provides historical data on revenues, outlays, and the deficit or surplus for fiscal years 1962 to 2023. The data, which come from the Congressional Budget Office and the Office of Management and Budget, are shown both in nominal dollars and as a percentage of gross domestic product.</t>
  </si>
  <si>
    <t>Contents</t>
  </si>
  <si>
    <t>1. Revenues, Outlays, Deficits, Surpluses, and Debt Held by the Public Since 1962</t>
  </si>
  <si>
    <t>Billions of dollars</t>
  </si>
  <si>
    <t>Deficit (-) or surplus</t>
  </si>
  <si>
    <t>Revenues</t>
  </si>
  <si>
    <t>Outlays</t>
  </si>
  <si>
    <t>On-budget</t>
  </si>
  <si>
    <t>Social Security</t>
  </si>
  <si>
    <t xml:space="preserve">Postal Service </t>
  </si>
  <si>
    <t>Total</t>
  </si>
  <si>
    <r>
      <t>Debt held by the public</t>
    </r>
    <r>
      <rPr>
        <vertAlign val="superscript"/>
        <sz val="11"/>
        <rFont val="Arial"/>
        <family val="2"/>
      </rPr>
      <t>a</t>
    </r>
  </si>
  <si>
    <t>n.a</t>
  </si>
  <si>
    <t>Data sources: Congressional Budget Office; Office of Management and Budget.</t>
  </si>
  <si>
    <t>n.a. = not applicable.</t>
  </si>
  <si>
    <t>a. Value is for the end of the fiscal year.</t>
  </si>
  <si>
    <t>Back to Table of Contents</t>
  </si>
  <si>
    <t>1a. Revenues, Outlays, Deficits, Surpluses, and Debt Held by the Public Since 1962, as a Share of GDP</t>
  </si>
  <si>
    <t>Percentage of gross domestic product</t>
  </si>
  <si>
    <t>2. Revenues, by Major Source, Since 1962</t>
  </si>
  <si>
    <t>Individual
Iincome taxes</t>
  </si>
  <si>
    <t>Payroll taxes</t>
  </si>
  <si>
    <t>Corporate
income taxes</t>
  </si>
  <si>
    <t>Excise taxes</t>
  </si>
  <si>
    <t>Estate and
gift taxes</t>
  </si>
  <si>
    <t>Customs duties</t>
  </si>
  <si>
    <t>Miscellaneous receipts</t>
  </si>
  <si>
    <t>2a. Revenues, by Major Source, Since 1962, as a Share of GDP</t>
  </si>
  <si>
    <t>Individual
income taxes</t>
  </si>
  <si>
    <t>Corporate
income axes</t>
  </si>
  <si>
    <t>3. Outlays, by Major Category, Since 1962</t>
  </si>
  <si>
    <t>Billions of Dollars</t>
  </si>
  <si>
    <t xml:space="preserve">Mandatory </t>
  </si>
  <si>
    <t>Discretionary</t>
  </si>
  <si>
    <r>
      <t>Programmatic outlays</t>
    </r>
    <r>
      <rPr>
        <vertAlign val="superscript"/>
        <sz val="11"/>
        <rFont val="Arial"/>
        <family val="2"/>
      </rPr>
      <t>a</t>
    </r>
  </si>
  <si>
    <t>Offsetting receipts</t>
  </si>
  <si>
    <t>Net interest</t>
  </si>
  <si>
    <t>a. Excludes offsetting receipts.</t>
  </si>
  <si>
    <t>3a. Outlays, by Major Category, Since 1962, as a Share of GDP</t>
  </si>
  <si>
    <t>4. Discretionary Outlays Since 1962</t>
  </si>
  <si>
    <t>Defense</t>
  </si>
  <si>
    <t>Nondefense</t>
  </si>
  <si>
    <t>4a. Discretionary Outlays Since 1962, as a Share of GDP</t>
  </si>
  <si>
    <t>5. Mandatory Outlays Since 1962</t>
  </si>
  <si>
    <r>
      <t>Medicare</t>
    </r>
    <r>
      <rPr>
        <vertAlign val="superscript"/>
        <sz val="11"/>
        <rFont val="Arial"/>
        <family val="2"/>
      </rPr>
      <t>a</t>
    </r>
  </si>
  <si>
    <t>Medicaid</t>
  </si>
  <si>
    <r>
      <t>Income security</t>
    </r>
    <r>
      <rPr>
        <vertAlign val="superscript"/>
        <sz val="11"/>
        <rFont val="Arial"/>
        <family val="2"/>
      </rPr>
      <t>b</t>
    </r>
  </si>
  <si>
    <t>Federal civilian and military retirement</t>
  </si>
  <si>
    <t>Veterans' programs</t>
  </si>
  <si>
    <t>Other programs</t>
  </si>
  <si>
    <t xml:space="preserve">Total </t>
  </si>
  <si>
    <r>
      <t>Addendum: 
Major health care programs (net)</t>
    </r>
    <r>
      <rPr>
        <vertAlign val="superscript"/>
        <sz val="11"/>
        <rFont val="Arial"/>
        <family val="2"/>
      </rPr>
      <t>c</t>
    </r>
  </si>
  <si>
    <t>b. Includes unemployment compensation, Supplemental Security Income, the refundable portion of the earned income and child tax credits, the Supplemental Nutrition Assistance Program, family support, child nutrition, and foster care.</t>
  </si>
  <si>
    <t>c. Consists of outlays for Medicare (net of premiums and other offsetting receipts), Medicaid, and the Children's Health Insurance Program, as well as subsidies for health insurance purchased through the marketplaces established under the Affordable Care Act and related spending.</t>
  </si>
  <si>
    <t>5a. Mandatory Outlays Since 1962, as a Share of 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</si>
</sst>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
    <numFmt numFmtId="165" formatCode="0.0"/>
    <numFmt numFmtId="166" formatCode="0.000"/>
    <numFmt numFmtId="167" formatCode="#,##0.000"/>
  </numFmts>
  <fonts count="4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10"/>
      <name val="Arial"/>
      <family val="2"/>
    </font>
    <font>
      <sz val="11"/>
      <name val="Arial"/>
      <family val="2"/>
    </font>
    <font>
      <sz val="11"/>
      <color indexed="8"/>
      <name val="Arial"/>
      <family val="2"/>
    </font>
    <font>
      <b/>
      <sz val="11"/>
      <name val="Arial"/>
      <family val="2"/>
    </font>
    <font>
      <b/>
      <sz val="11"/>
      <color indexed="8"/>
      <name val="Arial"/>
      <family val="2"/>
    </font>
    <font>
      <vertAlign val="superscript"/>
      <sz val="11"/>
      <name val="Arial"/>
      <family val="2"/>
    </font>
    <font>
      <u/>
      <sz val="10"/>
      <color theme="10"/>
      <name val="Arial"/>
      <family val="2"/>
    </font>
    <font>
      <sz val="11"/>
      <color theme="3"/>
      <name val="Arial"/>
      <family val="2"/>
    </font>
    <font>
      <sz val="12"/>
      <name val="Arial"/>
      <family val="2"/>
    </font>
    <font>
      <sz val="11"/>
      <color theme="1"/>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sz val="12"/>
      <name val="Courier"/>
      <family val="3"/>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u/>
      <sz val="11"/>
      <color theme="10"/>
      <name val="Calibri"/>
      <family val="2"/>
    </font>
    <font>
      <u/>
      <sz val="12"/>
      <color theme="10"/>
      <name val="Arial"/>
      <family val="2"/>
    </font>
    <font>
      <u/>
      <sz val="10"/>
      <color indexed="12"/>
      <name val="Arial"/>
      <family val="2"/>
    </font>
    <font>
      <u/>
      <sz val="11"/>
      <color theme="10"/>
      <name val="Calibri"/>
      <family val="2"/>
      <scheme val="minor"/>
    </font>
    <font>
      <sz val="10"/>
      <color rgb="FF3F3F76"/>
      <name val="Arial"/>
      <family val="2"/>
    </font>
    <font>
      <sz val="10"/>
      <color rgb="FFFA7D00"/>
      <name val="Arial"/>
      <family val="2"/>
    </font>
    <font>
      <sz val="10"/>
      <color rgb="FF9C6500"/>
      <name val="Arial"/>
      <family val="2"/>
    </font>
    <font>
      <sz val="12"/>
      <color theme="1"/>
      <name val="Calibri"/>
      <family val="2"/>
      <scheme val="minor"/>
    </font>
    <font>
      <sz val="12"/>
      <name val="Times New Roman"/>
      <family val="1"/>
    </font>
    <font>
      <sz val="10"/>
      <color indexed="8"/>
      <name val="Arial"/>
      <family val="2"/>
    </font>
    <font>
      <sz val="10"/>
      <name val="MS Sans Serif"/>
      <family val="2"/>
    </font>
    <font>
      <b/>
      <sz val="10"/>
      <color rgb="FF3F3F3F"/>
      <name val="Arial"/>
      <family val="2"/>
    </font>
    <font>
      <b/>
      <sz val="10"/>
      <color theme="1"/>
      <name val="Arial"/>
      <family val="2"/>
    </font>
    <font>
      <sz val="10"/>
      <color rgb="FFFF0000"/>
      <name val="Arial"/>
      <family val="2"/>
    </font>
    <font>
      <sz val="12"/>
      <name val="Arial"/>
      <family val="2"/>
    </font>
    <font>
      <sz val="11"/>
      <color indexed="8"/>
      <name val="Calibri"/>
      <family val="2"/>
      <scheme val="minor"/>
    </font>
    <font>
      <i/>
      <sz val="1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n">
        <color indexed="64"/>
      </bottom>
      <diagonal/>
    </border>
    <border>
      <left/>
      <right/>
      <top/>
      <bottom style="thin">
        <color theme="1"/>
      </bottom>
      <diagonal/>
    </border>
    <border>
      <left/>
      <right/>
      <top/>
      <bottom style="thin">
        <color theme="0" tint="-0.2499465926084170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int="-0.24994659260841701"/>
      </top>
      <bottom/>
      <diagonal/>
    </border>
  </borders>
  <cellStyleXfs count="1221">
    <xf numFmtId="0" fontId="0" fillId="0" borderId="0"/>
    <xf numFmtId="0" fontId="5" fillId="0" borderId="0"/>
    <xf numFmtId="0" fontId="5" fillId="0" borderId="0"/>
    <xf numFmtId="0" fontId="12" fillId="0" borderId="0" applyNumberFormat="0" applyFill="0" applyBorder="0" applyAlignment="0" applyProtection="0"/>
    <xf numFmtId="0" fontId="3" fillId="0" borderId="0"/>
    <xf numFmtId="0" fontId="13" fillId="0" borderId="0"/>
    <xf numFmtId="0" fontId="15" fillId="10"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11" borderId="0" applyNumberFormat="0" applyBorder="0" applyAlignment="0" applyProtection="0"/>
    <xf numFmtId="0" fontId="15" fillId="15" borderId="0" applyNumberFormat="0" applyBorder="0" applyAlignment="0" applyProtection="0"/>
    <xf numFmtId="0" fontId="15" fillId="19" borderId="0" applyNumberFormat="0" applyBorder="0" applyAlignment="0" applyProtection="0"/>
    <xf numFmtId="0" fontId="15" fillId="23" borderId="0" applyNumberFormat="0" applyBorder="0" applyAlignment="0" applyProtection="0"/>
    <xf numFmtId="0" fontId="15" fillId="27" borderId="0" applyNumberFormat="0" applyBorder="0" applyAlignment="0" applyProtection="0"/>
    <xf numFmtId="0" fontId="15" fillId="31"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7" fillId="3" borderId="0" applyNumberFormat="0" applyBorder="0" applyAlignment="0" applyProtection="0"/>
    <xf numFmtId="0" fontId="18" fillId="6" borderId="7" applyNumberFormat="0" applyAlignment="0" applyProtection="0"/>
    <xf numFmtId="0" fontId="19" fillId="7" borderId="10" applyNumberFormat="0" applyAlignment="0" applyProtection="0"/>
    <xf numFmtId="43" fontId="5" fillId="0" borderId="0" applyFont="0" applyFill="0" applyBorder="0" applyAlignment="0" applyProtection="0"/>
    <xf numFmtId="43" fontId="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0" fontId="21" fillId="0" borderId="0" applyFont="0" applyFill="0" applyBorder="0" applyAlignment="0" applyProtection="0"/>
    <xf numFmtId="0" fontId="22" fillId="0" borderId="0" applyNumberFormat="0" applyFill="0" applyBorder="0" applyAlignment="0" applyProtection="0"/>
    <xf numFmtId="0" fontId="23" fillId="2" borderId="0" applyNumberFormat="0" applyBorder="0" applyAlignment="0" applyProtection="0"/>
    <xf numFmtId="0" fontId="24" fillId="0" borderId="4" applyNumberFormat="0" applyFill="0" applyAlignment="0" applyProtection="0"/>
    <xf numFmtId="0" fontId="25" fillId="0" borderId="5" applyNumberFormat="0" applyFill="0" applyAlignment="0" applyProtection="0"/>
    <xf numFmtId="0" fontId="26" fillId="0" borderId="6" applyNumberFormat="0" applyFill="0" applyAlignment="0" applyProtection="0"/>
    <xf numFmtId="0" fontId="26"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xf numFmtId="0" fontId="11" fillId="0" borderId="0" applyNumberFormat="0" applyFill="0" applyBorder="0" applyAlignment="0" applyProtection="0"/>
    <xf numFmtId="0" fontId="31" fillId="5" borderId="7" applyNumberFormat="0" applyAlignment="0" applyProtection="0"/>
    <xf numFmtId="0" fontId="32" fillId="0" borderId="9" applyNumberFormat="0" applyFill="0" applyAlignment="0" applyProtection="0"/>
    <xf numFmtId="0" fontId="33" fillId="4" borderId="0" applyNumberFormat="0" applyBorder="0" applyAlignment="0" applyProtection="0"/>
    <xf numFmtId="0" fontId="3" fillId="0" borderId="0"/>
    <xf numFmtId="0" fontId="3" fillId="0" borderId="0"/>
    <xf numFmtId="0" fontId="5"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15" fillId="0" borderId="0"/>
    <xf numFmtId="0" fontId="5" fillId="0" borderId="0"/>
    <xf numFmtId="0" fontId="34" fillId="0" borderId="0"/>
    <xf numFmtId="0" fontId="3" fillId="0" borderId="0"/>
    <xf numFmtId="0" fontId="3" fillId="0" borderId="0"/>
    <xf numFmtId="0" fontId="3" fillId="0" borderId="0"/>
    <xf numFmtId="0" fontId="3"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5" fillId="0" borderId="0"/>
    <xf numFmtId="0" fontId="35" fillId="0" borderId="0"/>
    <xf numFmtId="0" fontId="35" fillId="0" borderId="0"/>
    <xf numFmtId="0" fontId="5" fillId="0" borderId="0"/>
    <xf numFmtId="0" fontId="15" fillId="0" borderId="0"/>
    <xf numFmtId="0" fontId="36" fillId="0" borderId="0"/>
    <xf numFmtId="0" fontId="13" fillId="0" borderId="0"/>
    <xf numFmtId="0" fontId="5" fillId="0" borderId="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7" fillId="0" borderId="0"/>
    <xf numFmtId="0" fontId="37" fillId="0" borderId="0"/>
    <xf numFmtId="0" fontId="37" fillId="0" borderId="0"/>
    <xf numFmtId="0" fontId="37" fillId="0" borderId="0"/>
    <xf numFmtId="0" fontId="5" fillId="0" borderId="0"/>
    <xf numFmtId="0" fontId="13" fillId="0" borderId="0"/>
    <xf numFmtId="0" fontId="5" fillId="0" borderId="0"/>
    <xf numFmtId="0" fontId="3" fillId="0" borderId="0"/>
    <xf numFmtId="0" fontId="5" fillId="0" borderId="0"/>
    <xf numFmtId="0" fontId="5" fillId="0" borderId="0"/>
    <xf numFmtId="0" fontId="5"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14" fillId="0" borderId="0"/>
    <xf numFmtId="0" fontId="3" fillId="8" borderId="11" applyNumberFormat="0" applyFont="0" applyAlignment="0" applyProtection="0"/>
    <xf numFmtId="0" fontId="3" fillId="8" borderId="11" applyNumberFormat="0" applyFont="0" applyAlignment="0" applyProtection="0"/>
    <xf numFmtId="0" fontId="3" fillId="8" borderId="11" applyNumberFormat="0" applyFont="0" applyAlignment="0" applyProtection="0"/>
    <xf numFmtId="0" fontId="15" fillId="8" borderId="11" applyNumberFormat="0" applyFont="0" applyAlignment="0" applyProtection="0"/>
    <xf numFmtId="0" fontId="38" fillId="6" borderId="8"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9" fillId="0" borderId="12" applyNumberFormat="0" applyFill="0" applyAlignment="0" applyProtection="0"/>
    <xf numFmtId="0" fontId="40" fillId="0" borderId="0" applyNumberFormat="0" applyFill="0" applyBorder="0" applyAlignment="0" applyProtection="0"/>
    <xf numFmtId="0" fontId="41" fillId="0" borderId="0"/>
    <xf numFmtId="43" fontId="13" fillId="0" borderId="0" applyFont="0" applyFill="0" applyBorder="0" applyAlignment="0" applyProtection="0"/>
    <xf numFmtId="0" fontId="4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11" applyNumberFormat="0" applyFont="0" applyAlignment="0" applyProtection="0"/>
    <xf numFmtId="0" fontId="2" fillId="8" borderId="11" applyNumberFormat="0" applyFont="0" applyAlignment="0" applyProtection="0"/>
    <xf numFmtId="0" fontId="2" fillId="8" borderId="11"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11" applyNumberFormat="0" applyFont="0" applyAlignment="0" applyProtection="0"/>
    <xf numFmtId="0" fontId="1" fillId="8" borderId="11" applyNumberFormat="0" applyFont="0" applyAlignment="0" applyProtection="0"/>
    <xf numFmtId="0" fontId="1" fillId="8" borderId="11"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cellStyleXfs>
  <cellXfs count="107">
    <xf numFmtId="0" fontId="0" fillId="0" borderId="0" xfId="0"/>
    <xf numFmtId="0" fontId="6" fillId="0" borderId="0" xfId="0" applyFont="1"/>
    <xf numFmtId="1" fontId="6" fillId="0" borderId="0" xfId="0" applyNumberFormat="1" applyFont="1" applyAlignment="1">
      <alignment horizontal="left"/>
    </xf>
    <xf numFmtId="1" fontId="6" fillId="0" borderId="1" xfId="0" applyNumberFormat="1" applyFont="1" applyBorder="1" applyAlignment="1">
      <alignment horizontal="left"/>
    </xf>
    <xf numFmtId="0" fontId="6" fillId="0" borderId="0" xfId="0" applyFont="1" applyAlignment="1">
      <alignment horizontal="left"/>
    </xf>
    <xf numFmtId="164" fontId="7" fillId="0" borderId="0" xfId="0" applyNumberFormat="1" applyFont="1"/>
    <xf numFmtId="1" fontId="6" fillId="0" borderId="0" xfId="0" applyNumberFormat="1" applyFont="1" applyAlignment="1">
      <alignment horizontal="center"/>
    </xf>
    <xf numFmtId="164" fontId="6" fillId="0" borderId="0" xfId="0" applyNumberFormat="1" applyFont="1" applyAlignment="1">
      <alignment horizontal="center"/>
    </xf>
    <xf numFmtId="0" fontId="6" fillId="0" borderId="1" xfId="0" applyFont="1" applyBorder="1"/>
    <xf numFmtId="165" fontId="6" fillId="0" borderId="0" xfId="0" applyNumberFormat="1" applyFont="1" applyAlignment="1">
      <alignment horizontal="left"/>
    </xf>
    <xf numFmtId="165" fontId="6" fillId="0" borderId="0" xfId="0" applyNumberFormat="1" applyFont="1" applyAlignment="1">
      <alignment horizontal="center"/>
    </xf>
    <xf numFmtId="165" fontId="7" fillId="0" borderId="0" xfId="0" applyNumberFormat="1" applyFont="1" applyAlignment="1">
      <alignment horizontal="center"/>
    </xf>
    <xf numFmtId="0" fontId="6" fillId="0" borderId="0" xfId="1" applyFont="1" applyAlignment="1">
      <alignment horizontal="left"/>
    </xf>
    <xf numFmtId="0" fontId="6" fillId="0" borderId="0" xfId="1" applyFont="1"/>
    <xf numFmtId="0" fontId="6" fillId="0" borderId="1" xfId="1" applyFont="1" applyBorder="1"/>
    <xf numFmtId="164" fontId="6" fillId="0" borderId="0" xfId="1" applyNumberFormat="1" applyFont="1" applyAlignment="1">
      <alignment horizontal="center"/>
    </xf>
    <xf numFmtId="0" fontId="6" fillId="0" borderId="1" xfId="1" applyFont="1" applyBorder="1" applyAlignment="1">
      <alignment horizontal="left"/>
    </xf>
    <xf numFmtId="164" fontId="7" fillId="0" borderId="0" xfId="1" applyNumberFormat="1" applyFont="1"/>
    <xf numFmtId="0" fontId="7" fillId="0" borderId="0" xfId="1" applyFont="1" applyAlignment="1">
      <alignment horizontal="left"/>
    </xf>
    <xf numFmtId="166" fontId="7" fillId="0" borderId="0" xfId="1" applyNumberFormat="1" applyFont="1"/>
    <xf numFmtId="3" fontId="6" fillId="0" borderId="0" xfId="1" applyNumberFormat="1" applyFont="1"/>
    <xf numFmtId="164" fontId="7" fillId="0" borderId="0" xfId="1" applyNumberFormat="1" applyFont="1" applyAlignment="1">
      <alignment horizontal="left"/>
    </xf>
    <xf numFmtId="164" fontId="7" fillId="0" borderId="0" xfId="1" applyNumberFormat="1" applyFont="1" applyAlignment="1">
      <alignment horizontal="center"/>
    </xf>
    <xf numFmtId="1" fontId="6" fillId="0" borderId="0" xfId="1" applyNumberFormat="1" applyFont="1" applyAlignment="1">
      <alignment horizontal="left"/>
    </xf>
    <xf numFmtId="164" fontId="6" fillId="0" borderId="1" xfId="1" applyNumberFormat="1" applyFont="1" applyBorder="1" applyAlignment="1">
      <alignment horizontal="left"/>
    </xf>
    <xf numFmtId="0" fontId="8" fillId="0" borderId="0" xfId="0" applyFont="1"/>
    <xf numFmtId="0" fontId="8" fillId="0" borderId="0" xfId="1" applyFont="1"/>
    <xf numFmtId="0" fontId="6" fillId="0" borderId="0" xfId="2" applyFont="1"/>
    <xf numFmtId="0" fontId="6" fillId="0" borderId="0" xfId="1" applyFont="1" applyAlignment="1">
      <alignment horizontal="center"/>
    </xf>
    <xf numFmtId="0" fontId="6" fillId="0" borderId="0" xfId="2" applyFont="1" applyAlignment="1">
      <alignment vertical="center" wrapText="1"/>
    </xf>
    <xf numFmtId="0" fontId="6" fillId="0" borderId="0" xfId="2" applyFont="1" applyAlignment="1">
      <alignment vertical="center"/>
    </xf>
    <xf numFmtId="0" fontId="6" fillId="0" borderId="1" xfId="0" applyFont="1" applyBorder="1" applyAlignment="1">
      <alignment horizontal="center"/>
    </xf>
    <xf numFmtId="0" fontId="6" fillId="0" borderId="0" xfId="0" applyFont="1" applyAlignment="1">
      <alignment horizontal="center"/>
    </xf>
    <xf numFmtId="164" fontId="9" fillId="0" borderId="0" xfId="0" applyNumberFormat="1" applyFont="1" applyAlignment="1">
      <alignment horizontal="center"/>
    </xf>
    <xf numFmtId="0" fontId="6" fillId="0" borderId="1" xfId="0" applyFont="1" applyBorder="1" applyAlignment="1">
      <alignment horizontal="left"/>
    </xf>
    <xf numFmtId="165" fontId="6" fillId="0" borderId="0" xfId="1" applyNumberFormat="1" applyFont="1" applyAlignment="1">
      <alignment horizontal="center"/>
    </xf>
    <xf numFmtId="164" fontId="6" fillId="0" borderId="0" xfId="1" applyNumberFormat="1" applyFont="1" applyAlignment="1">
      <alignment horizontal="center" vertical="top"/>
    </xf>
    <xf numFmtId="165" fontId="6" fillId="0" borderId="1" xfId="1" applyNumberFormat="1" applyFont="1" applyBorder="1" applyAlignment="1">
      <alignment horizontal="center"/>
    </xf>
    <xf numFmtId="0" fontId="6" fillId="0" borderId="1" xfId="1" applyFont="1" applyBorder="1" applyAlignment="1">
      <alignment horizontal="left" wrapText="1"/>
    </xf>
    <xf numFmtId="164" fontId="6" fillId="0" borderId="1" xfId="1" applyNumberFormat="1" applyFont="1" applyBorder="1" applyAlignment="1">
      <alignment horizontal="center" wrapText="1"/>
    </xf>
    <xf numFmtId="164" fontId="6" fillId="0" borderId="2" xfId="1" applyNumberFormat="1" applyFont="1" applyBorder="1" applyAlignment="1">
      <alignment horizontal="center" wrapText="1"/>
    </xf>
    <xf numFmtId="0" fontId="6" fillId="0" borderId="0" xfId="1" applyFont="1" applyAlignment="1">
      <alignment wrapText="1"/>
    </xf>
    <xf numFmtId="0" fontId="12" fillId="0" borderId="0" xfId="0" applyFont="1"/>
    <xf numFmtId="0" fontId="12" fillId="0" borderId="0" xfId="2" applyFont="1" applyAlignment="1">
      <alignment vertical="center"/>
    </xf>
    <xf numFmtId="1" fontId="6" fillId="0" borderId="1" xfId="1" applyNumberFormat="1" applyFont="1" applyBorder="1" applyAlignment="1">
      <alignment horizontal="left" wrapText="1"/>
    </xf>
    <xf numFmtId="0" fontId="6" fillId="0" borderId="0" xfId="1" applyFont="1" applyAlignment="1">
      <alignment horizontal="center" vertical="center"/>
    </xf>
    <xf numFmtId="0" fontId="6" fillId="0" borderId="1" xfId="1" applyFont="1" applyBorder="1" applyAlignment="1">
      <alignment vertical="center"/>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0" xfId="1" applyFont="1" applyAlignment="1">
      <alignment horizontal="left" vertical="center"/>
    </xf>
    <xf numFmtId="164" fontId="6" fillId="0" borderId="0" xfId="1" applyNumberFormat="1" applyFont="1" applyAlignment="1">
      <alignment horizontal="center" vertical="center"/>
    </xf>
    <xf numFmtId="166" fontId="6" fillId="0" borderId="0" xfId="1" applyNumberFormat="1" applyFont="1" applyAlignment="1">
      <alignment horizontal="center" vertical="center"/>
    </xf>
    <xf numFmtId="0" fontId="6" fillId="0" borderId="3" xfId="0" applyFont="1" applyBorder="1" applyAlignment="1">
      <alignment horizontal="left"/>
    </xf>
    <xf numFmtId="0" fontId="14" fillId="0" borderId="0" xfId="60" applyFont="1" applyAlignment="1">
      <alignment wrapText="1"/>
    </xf>
    <xf numFmtId="0" fontId="14" fillId="0" borderId="0" xfId="60" applyFont="1" applyAlignment="1">
      <alignment horizontal="left" wrapText="1"/>
    </xf>
    <xf numFmtId="0" fontId="14" fillId="0" borderId="0" xfId="60" applyFont="1"/>
    <xf numFmtId="0" fontId="6" fillId="0" borderId="13" xfId="1" applyFont="1" applyBorder="1" applyAlignment="1">
      <alignment horizontal="left"/>
    </xf>
    <xf numFmtId="0" fontId="12" fillId="0" borderId="0" xfId="3"/>
    <xf numFmtId="0" fontId="2" fillId="0" borderId="0" xfId="507"/>
    <xf numFmtId="0" fontId="6" fillId="0" borderId="0" xfId="163" applyFont="1"/>
    <xf numFmtId="0" fontId="6" fillId="0" borderId="0" xfId="244" applyFont="1" applyAlignment="1">
      <alignment horizontal="left" vertical="center"/>
    </xf>
    <xf numFmtId="164" fontId="6" fillId="0" borderId="0" xfId="1" applyNumberFormat="1" applyFont="1"/>
    <xf numFmtId="1" fontId="6" fillId="0" borderId="0" xfId="1" applyNumberFormat="1" applyFont="1" applyAlignment="1">
      <alignment horizontal="left" wrapText="1"/>
    </xf>
    <xf numFmtId="164" fontId="6" fillId="0" borderId="0" xfId="1" applyNumberFormat="1" applyFont="1" applyAlignment="1">
      <alignment horizontal="center" wrapText="1"/>
    </xf>
    <xf numFmtId="1" fontId="6" fillId="0" borderId="1" xfId="1" applyNumberFormat="1" applyFont="1" applyBorder="1" applyAlignment="1">
      <alignment horizontal="left"/>
    </xf>
    <xf numFmtId="0" fontId="12" fillId="0" borderId="0" xfId="3" quotePrefix="1"/>
    <xf numFmtId="1" fontId="12" fillId="0" borderId="0" xfId="3" applyNumberFormat="1"/>
    <xf numFmtId="166" fontId="6" fillId="0" borderId="0" xfId="0" applyNumberFormat="1" applyFont="1"/>
    <xf numFmtId="0" fontId="12" fillId="0" borderId="0" xfId="3" applyFill="1" applyAlignment="1"/>
    <xf numFmtId="164" fontId="6" fillId="0" borderId="1" xfId="1" applyNumberFormat="1" applyFont="1" applyBorder="1"/>
    <xf numFmtId="164" fontId="9" fillId="0" borderId="1" xfId="0" applyNumberFormat="1" applyFont="1" applyBorder="1" applyAlignment="1">
      <alignment horizontal="center"/>
    </xf>
    <xf numFmtId="164" fontId="7" fillId="0" borderId="1" xfId="0" applyNumberFormat="1" applyFont="1" applyBorder="1"/>
    <xf numFmtId="0" fontId="12" fillId="0" borderId="0" xfId="3" applyNumberFormat="1" applyAlignment="1">
      <alignment horizontal="left"/>
    </xf>
    <xf numFmtId="165" fontId="6" fillId="0" borderId="1" xfId="1" applyNumberFormat="1" applyFont="1" applyBorder="1"/>
    <xf numFmtId="166" fontId="6" fillId="0" borderId="0" xfId="1" applyNumberFormat="1" applyFont="1"/>
    <xf numFmtId="166" fontId="7" fillId="0" borderId="0" xfId="1" applyNumberFormat="1" applyFont="1" applyAlignment="1">
      <alignment horizontal="left"/>
    </xf>
    <xf numFmtId="3" fontId="6" fillId="0" borderId="0" xfId="1" applyNumberFormat="1" applyFont="1" applyAlignment="1">
      <alignment horizontal="left"/>
    </xf>
    <xf numFmtId="167" fontId="6" fillId="0" borderId="0" xfId="0" applyNumberFormat="1" applyFont="1"/>
    <xf numFmtId="167" fontId="6" fillId="0" borderId="0" xfId="1" applyNumberFormat="1" applyFont="1"/>
    <xf numFmtId="167" fontId="6" fillId="0" borderId="0" xfId="1" applyNumberFormat="1" applyFont="1" applyAlignment="1">
      <alignment wrapText="1"/>
    </xf>
    <xf numFmtId="164" fontId="6" fillId="0" borderId="0" xfId="0" applyNumberFormat="1" applyFont="1" applyAlignment="1">
      <alignment horizontal="left"/>
    </xf>
    <xf numFmtId="164" fontId="6" fillId="0" borderId="1" xfId="0" applyNumberFormat="1" applyFont="1" applyBorder="1" applyAlignment="1">
      <alignment horizontal="center"/>
    </xf>
    <xf numFmtId="164" fontId="6" fillId="0" borderId="1" xfId="0" applyNumberFormat="1" applyFont="1" applyBorder="1" applyAlignment="1">
      <alignment horizontal="center" wrapText="1"/>
    </xf>
    <xf numFmtId="164" fontId="6" fillId="0" borderId="0" xfId="1" applyNumberFormat="1" applyFont="1" applyAlignment="1">
      <alignment horizontal="left"/>
    </xf>
    <xf numFmtId="164" fontId="6" fillId="0" borderId="1" xfId="1" applyNumberFormat="1" applyFont="1" applyBorder="1" applyAlignment="1">
      <alignment horizontal="center"/>
    </xf>
    <xf numFmtId="0" fontId="6" fillId="0" borderId="0" xfId="1" applyFont="1" applyAlignment="1">
      <alignment horizontal="left" wrapText="1"/>
    </xf>
    <xf numFmtId="0" fontId="12" fillId="0" borderId="0" xfId="3" applyFill="1"/>
    <xf numFmtId="0" fontId="6" fillId="0" borderId="0" xfId="0" applyFont="1" applyAlignment="1">
      <alignment wrapText="1"/>
    </xf>
    <xf numFmtId="0" fontId="0" fillId="0" borderId="0" xfId="0" applyAlignment="1">
      <alignment wrapText="1"/>
    </xf>
    <xf numFmtId="164" fontId="8" fillId="0" borderId="0" xfId="0" applyNumberFormat="1" applyFont="1"/>
    <xf numFmtId="0" fontId="0" fillId="0" borderId="0" xfId="0"/>
    <xf numFmtId="164" fontId="6" fillId="0" borderId="0" xfId="0" applyNumberFormat="1" applyFont="1" applyAlignment="1">
      <alignment horizontal="left"/>
    </xf>
    <xf numFmtId="0" fontId="6" fillId="0" borderId="0" xfId="0" applyFont="1" applyAlignment="1">
      <alignment horizontal="left"/>
    </xf>
    <xf numFmtId="164" fontId="6" fillId="0" borderId="1" xfId="0" applyNumberFormat="1" applyFont="1" applyBorder="1" applyAlignment="1">
      <alignment horizontal="center"/>
    </xf>
    <xf numFmtId="164" fontId="6" fillId="0" borderId="0" xfId="0" applyNumberFormat="1" applyFont="1" applyAlignment="1">
      <alignment horizontal="center" wrapText="1"/>
    </xf>
    <xf numFmtId="164" fontId="6" fillId="0" borderId="1" xfId="0" applyNumberFormat="1" applyFont="1" applyBorder="1" applyAlignment="1">
      <alignment horizontal="center" wrapText="1"/>
    </xf>
    <xf numFmtId="1" fontId="8" fillId="0" borderId="0" xfId="1" applyNumberFormat="1" applyFont="1" applyAlignment="1">
      <alignment horizontal="left"/>
    </xf>
    <xf numFmtId="164" fontId="6" fillId="0" borderId="0" xfId="1" applyNumberFormat="1" applyFont="1" applyAlignment="1">
      <alignment horizontal="left"/>
    </xf>
    <xf numFmtId="0" fontId="8" fillId="0" borderId="0" xfId="1" applyFont="1" applyAlignment="1">
      <alignment horizontal="left"/>
    </xf>
    <xf numFmtId="164" fontId="6" fillId="0" borderId="1" xfId="1" applyNumberFormat="1" applyFont="1" applyBorder="1" applyAlignment="1">
      <alignment horizontal="center"/>
    </xf>
    <xf numFmtId="0" fontId="6" fillId="0" borderId="1" xfId="1" applyFont="1" applyBorder="1" applyAlignment="1">
      <alignment horizontal="center"/>
    </xf>
    <xf numFmtId="0" fontId="6" fillId="0" borderId="0" xfId="1" applyFont="1" applyAlignment="1">
      <alignment horizontal="left" wrapText="1"/>
    </xf>
    <xf numFmtId="0" fontId="8" fillId="0" borderId="0" xfId="1" applyFont="1"/>
    <xf numFmtId="0" fontId="6" fillId="0" borderId="0" xfId="1" applyFont="1"/>
    <xf numFmtId="0" fontId="6" fillId="0" borderId="0" xfId="1" applyFont="1" applyAlignment="1">
      <alignment wrapText="1"/>
    </xf>
    <xf numFmtId="0" fontId="6" fillId="0" borderId="0" xfId="1" applyFont="1" applyAlignment="1">
      <alignment horizontal="left"/>
    </xf>
    <xf numFmtId="0" fontId="0" fillId="0" borderId="0" xfId="0" applyAlignment="1">
      <alignment horizontal="left"/>
    </xf>
  </cellXfs>
  <cellStyles count="1221">
    <cellStyle name="20% - Accent1 2" xfId="6" xr:uid="{00000000-0005-0000-0000-000000000000}"/>
    <cellStyle name="20% - Accent2 2" xfId="7" xr:uid="{00000000-0005-0000-0000-000001000000}"/>
    <cellStyle name="20% - Accent3 2" xfId="8" xr:uid="{00000000-0005-0000-0000-000002000000}"/>
    <cellStyle name="20% - Accent4 2" xfId="9" xr:uid="{00000000-0005-0000-0000-000003000000}"/>
    <cellStyle name="20% - Accent5 2" xfId="10" xr:uid="{00000000-0005-0000-0000-000004000000}"/>
    <cellStyle name="20% - Accent6 2" xfId="11" xr:uid="{00000000-0005-0000-0000-000005000000}"/>
    <cellStyle name="40% - Accent1 2" xfId="12" xr:uid="{00000000-0005-0000-0000-000006000000}"/>
    <cellStyle name="40% - Accent2 2" xfId="13" xr:uid="{00000000-0005-0000-0000-000007000000}"/>
    <cellStyle name="40% - Accent3 2" xfId="14" xr:uid="{00000000-0005-0000-0000-000008000000}"/>
    <cellStyle name="40% - Accent4 2" xfId="15" xr:uid="{00000000-0005-0000-0000-000009000000}"/>
    <cellStyle name="40% - Accent5 2" xfId="16" xr:uid="{00000000-0005-0000-0000-00000A000000}"/>
    <cellStyle name="40% - Accent6 2" xfId="17" xr:uid="{00000000-0005-0000-0000-00000B000000}"/>
    <cellStyle name="60% - Accent1 2" xfId="18" xr:uid="{00000000-0005-0000-0000-00000C000000}"/>
    <cellStyle name="60% - Accent2 2" xfId="19" xr:uid="{00000000-0005-0000-0000-00000D000000}"/>
    <cellStyle name="60% - Accent3 2" xfId="20" xr:uid="{00000000-0005-0000-0000-00000E000000}"/>
    <cellStyle name="60% - Accent4 2" xfId="21" xr:uid="{00000000-0005-0000-0000-00000F000000}"/>
    <cellStyle name="60% - Accent5 2" xfId="22" xr:uid="{00000000-0005-0000-0000-000010000000}"/>
    <cellStyle name="60% - Accent6 2" xfId="23" xr:uid="{00000000-0005-0000-0000-000011000000}"/>
    <cellStyle name="Accent1 2" xfId="24" xr:uid="{00000000-0005-0000-0000-000012000000}"/>
    <cellStyle name="Accent2 2" xfId="25" xr:uid="{00000000-0005-0000-0000-000013000000}"/>
    <cellStyle name="Accent3 2" xfId="26" xr:uid="{00000000-0005-0000-0000-000014000000}"/>
    <cellStyle name="Accent4 2" xfId="27" xr:uid="{00000000-0005-0000-0000-000015000000}"/>
    <cellStyle name="Accent5 2" xfId="28" xr:uid="{00000000-0005-0000-0000-000016000000}"/>
    <cellStyle name="Accent6 2" xfId="29" xr:uid="{00000000-0005-0000-0000-000017000000}"/>
    <cellStyle name="Bad 2" xfId="30" xr:uid="{00000000-0005-0000-0000-000018000000}"/>
    <cellStyle name="Calculation 2" xfId="31" xr:uid="{00000000-0005-0000-0000-000019000000}"/>
    <cellStyle name="Check Cell 2" xfId="32" xr:uid="{00000000-0005-0000-0000-00001A000000}"/>
    <cellStyle name="Comma 2" xfId="33" xr:uid="{00000000-0005-0000-0000-00001B000000}"/>
    <cellStyle name="Comma 2 2" xfId="34" xr:uid="{00000000-0005-0000-0000-00001C000000}"/>
    <cellStyle name="Comma 2 3" xfId="35" xr:uid="{00000000-0005-0000-0000-00001D000000}"/>
    <cellStyle name="Comma 2 4" xfId="36" xr:uid="{00000000-0005-0000-0000-00001E000000}"/>
    <cellStyle name="Comma 2 5" xfId="37" xr:uid="{00000000-0005-0000-0000-00001F000000}"/>
    <cellStyle name="Comma 2 6" xfId="38" xr:uid="{00000000-0005-0000-0000-000020000000}"/>
    <cellStyle name="Comma 2 7" xfId="1218" xr:uid="{24CB7630-3701-4D21-AA4A-E8D388F83F35}"/>
    <cellStyle name="Comma 3" xfId="39" xr:uid="{00000000-0005-0000-0000-000021000000}"/>
    <cellStyle name="Comma 4" xfId="40" xr:uid="{00000000-0005-0000-0000-000022000000}"/>
    <cellStyle name="Comma 5" xfId="505" xr:uid="{00000000-0005-0000-0000-000023000000}"/>
    <cellStyle name="Comma 6" xfId="862" xr:uid="{00000000-0005-0000-0000-000024000000}"/>
    <cellStyle name="Comma 9" xfId="41" xr:uid="{00000000-0005-0000-0000-000025000000}"/>
    <cellStyle name="Comma0" xfId="42" xr:uid="{00000000-0005-0000-0000-000026000000}"/>
    <cellStyle name="Currency 2" xfId="43" xr:uid="{00000000-0005-0000-0000-000027000000}"/>
    <cellStyle name="Currency 3" xfId="44" xr:uid="{00000000-0005-0000-0000-000028000000}"/>
    <cellStyle name="Currency0" xfId="45" xr:uid="{00000000-0005-0000-0000-000029000000}"/>
    <cellStyle name="Explanatory Text 2" xfId="46" xr:uid="{00000000-0005-0000-0000-00002A000000}"/>
    <cellStyle name="Good 2" xfId="47" xr:uid="{00000000-0005-0000-0000-00002B000000}"/>
    <cellStyle name="Heading 1 2" xfId="48" xr:uid="{00000000-0005-0000-0000-00002C000000}"/>
    <cellStyle name="Heading 2 2" xfId="49" xr:uid="{00000000-0005-0000-0000-00002D000000}"/>
    <cellStyle name="Heading 3 2" xfId="50" xr:uid="{00000000-0005-0000-0000-00002E000000}"/>
    <cellStyle name="Heading 4 2" xfId="51" xr:uid="{00000000-0005-0000-0000-00002F000000}"/>
    <cellStyle name="Hyperlink" xfId="3" builtinId="8" customBuiltin="1"/>
    <cellStyle name="Hyperlink 2" xfId="52" xr:uid="{00000000-0005-0000-0000-000031000000}"/>
    <cellStyle name="Hyperlink 3" xfId="53" xr:uid="{00000000-0005-0000-0000-000032000000}"/>
    <cellStyle name="Hyperlink 4" xfId="54" xr:uid="{00000000-0005-0000-0000-000033000000}"/>
    <cellStyle name="Hyperlink 5" xfId="55" xr:uid="{00000000-0005-0000-0000-000034000000}"/>
    <cellStyle name="Hyperlink 6" xfId="56" xr:uid="{00000000-0005-0000-0000-000035000000}"/>
    <cellStyle name="Input 2" xfId="57" xr:uid="{00000000-0005-0000-0000-000036000000}"/>
    <cellStyle name="Linked Cell 2" xfId="58" xr:uid="{00000000-0005-0000-0000-000037000000}"/>
    <cellStyle name="Neutral 2" xfId="59" xr:uid="{00000000-0005-0000-0000-000038000000}"/>
    <cellStyle name="Normal" xfId="0" builtinId="0"/>
    <cellStyle name="Normal 10" xfId="60" xr:uid="{00000000-0005-0000-0000-00003A000000}"/>
    <cellStyle name="Normal 10 2" xfId="61" xr:uid="{00000000-0005-0000-0000-00003B000000}"/>
    <cellStyle name="Normal 10 2 2" xfId="686" xr:uid="{00000000-0005-0000-0000-00003C000000}"/>
    <cellStyle name="Normal 10 2 3" xfId="1042" xr:uid="{7183AA9C-8A3C-4303-9D38-00025948B6FA}"/>
    <cellStyle name="Normal 10 3" xfId="510" xr:uid="{00000000-0005-0000-0000-00003D000000}"/>
    <cellStyle name="Normal 10 4" xfId="866" xr:uid="{1095B299-C461-43D5-BD4A-A19D4283F184}"/>
    <cellStyle name="Normal 11" xfId="62" xr:uid="{00000000-0005-0000-0000-00003E000000}"/>
    <cellStyle name="Normal 11 2" xfId="63" xr:uid="{00000000-0005-0000-0000-00003F000000}"/>
    <cellStyle name="Normal 11 2 2" xfId="673" xr:uid="{00000000-0005-0000-0000-000040000000}"/>
    <cellStyle name="Normal 11 2 3" xfId="1029" xr:uid="{FD6152B2-C505-49EA-87EE-711EA4E4097D}"/>
    <cellStyle name="Normal 11 3" xfId="64" xr:uid="{00000000-0005-0000-0000-000041000000}"/>
    <cellStyle name="Normal 11 3 2" xfId="674" xr:uid="{00000000-0005-0000-0000-000042000000}"/>
    <cellStyle name="Normal 11 3 3" xfId="1030" xr:uid="{74ED95B0-186B-4442-A75F-86BBD5C64687}"/>
    <cellStyle name="Normal 11 4" xfId="65" xr:uid="{00000000-0005-0000-0000-000043000000}"/>
    <cellStyle name="Normal 11 4 2" xfId="675" xr:uid="{00000000-0005-0000-0000-000044000000}"/>
    <cellStyle name="Normal 11 4 3" xfId="1031" xr:uid="{DC64E454-6580-4622-AEC8-60845F6A8A9B}"/>
    <cellStyle name="Normal 12" xfId="66" xr:uid="{00000000-0005-0000-0000-000045000000}"/>
    <cellStyle name="Normal 12 2" xfId="67" xr:uid="{00000000-0005-0000-0000-000046000000}"/>
    <cellStyle name="Normal 12 2 2" xfId="676" xr:uid="{00000000-0005-0000-0000-000047000000}"/>
    <cellStyle name="Normal 12 2 3" xfId="1032" xr:uid="{D56C5AF8-759B-4782-878C-75DA3D7C1812}"/>
    <cellStyle name="Normal 12 3" xfId="68" xr:uid="{00000000-0005-0000-0000-000048000000}"/>
    <cellStyle name="Normal 12 3 2" xfId="677" xr:uid="{00000000-0005-0000-0000-000049000000}"/>
    <cellStyle name="Normal 12 3 3" xfId="1033" xr:uid="{CA71CEED-1F01-43D8-863B-0E443184FF2B}"/>
    <cellStyle name="Normal 12 4" xfId="69" xr:uid="{00000000-0005-0000-0000-00004A000000}"/>
    <cellStyle name="Normal 12 4 2" xfId="678" xr:uid="{00000000-0005-0000-0000-00004B000000}"/>
    <cellStyle name="Normal 12 4 3" xfId="1034" xr:uid="{237369A2-EEA2-4D86-9732-C7B297065B83}"/>
    <cellStyle name="Normal 13" xfId="70" xr:uid="{00000000-0005-0000-0000-00004C000000}"/>
    <cellStyle name="Normal 13 2" xfId="71" xr:uid="{00000000-0005-0000-0000-00004D000000}"/>
    <cellStyle name="Normal 13 2 2" xfId="679" xr:uid="{00000000-0005-0000-0000-00004E000000}"/>
    <cellStyle name="Normal 13 2 3" xfId="1035" xr:uid="{6737E0BC-46BC-4DBC-9DF1-BAC56F98E059}"/>
    <cellStyle name="Normal 13 3" xfId="72" xr:uid="{00000000-0005-0000-0000-00004F000000}"/>
    <cellStyle name="Normal 13 3 2" xfId="680" xr:uid="{00000000-0005-0000-0000-000050000000}"/>
    <cellStyle name="Normal 13 3 3" xfId="1036" xr:uid="{22EF0325-D0C7-4E25-BC6A-86BAD5C48714}"/>
    <cellStyle name="Normal 13 4" xfId="73" xr:uid="{00000000-0005-0000-0000-000051000000}"/>
    <cellStyle name="Normal 13 4 2" xfId="681" xr:uid="{00000000-0005-0000-0000-000052000000}"/>
    <cellStyle name="Normal 13 4 3" xfId="1037" xr:uid="{682AA134-9642-407F-83CC-14C06AB575B8}"/>
    <cellStyle name="Normal 14" xfId="74" xr:uid="{00000000-0005-0000-0000-000053000000}"/>
    <cellStyle name="Normal 14 2" xfId="75" xr:uid="{00000000-0005-0000-0000-000054000000}"/>
    <cellStyle name="Normal 15" xfId="76" xr:uid="{00000000-0005-0000-0000-000055000000}"/>
    <cellStyle name="Normal 16" xfId="77" xr:uid="{00000000-0005-0000-0000-000056000000}"/>
    <cellStyle name="Normal 17" xfId="78" xr:uid="{00000000-0005-0000-0000-000057000000}"/>
    <cellStyle name="Normal 18" xfId="79" xr:uid="{00000000-0005-0000-0000-000058000000}"/>
    <cellStyle name="Normal 19" xfId="4" xr:uid="{00000000-0005-0000-0000-000059000000}"/>
    <cellStyle name="Normal 19 2" xfId="863" xr:uid="{00000000-0005-0000-0000-00005A000000}"/>
    <cellStyle name="Normal 2" xfId="1" xr:uid="{00000000-0005-0000-0000-00005B000000}"/>
    <cellStyle name="Normal 2 10" xfId="81" xr:uid="{00000000-0005-0000-0000-00005C000000}"/>
    <cellStyle name="Normal 2 10 2" xfId="82" xr:uid="{00000000-0005-0000-0000-00005D000000}"/>
    <cellStyle name="Normal 2 10 2 2" xfId="687" xr:uid="{00000000-0005-0000-0000-00005E000000}"/>
    <cellStyle name="Normal 2 10 2 3" xfId="1043" xr:uid="{CD2EB73A-0B80-4509-8A3D-4184F3372A9E}"/>
    <cellStyle name="Normal 2 10 3" xfId="511" xr:uid="{00000000-0005-0000-0000-00005F000000}"/>
    <cellStyle name="Normal 2 10 4" xfId="867" xr:uid="{1355C0CF-6918-48C5-825A-A6AD8A1F0AA4}"/>
    <cellStyle name="Normal 2 11" xfId="83" xr:uid="{00000000-0005-0000-0000-000060000000}"/>
    <cellStyle name="Normal 2 11 2" xfId="84" xr:uid="{00000000-0005-0000-0000-000061000000}"/>
    <cellStyle name="Normal 2 11 2 2" xfId="688" xr:uid="{00000000-0005-0000-0000-000062000000}"/>
    <cellStyle name="Normal 2 11 2 3" xfId="1044" xr:uid="{7D73004B-23FB-4AC1-B480-9A2E6C77203D}"/>
    <cellStyle name="Normal 2 11 3" xfId="512" xr:uid="{00000000-0005-0000-0000-000063000000}"/>
    <cellStyle name="Normal 2 11 4" xfId="868" xr:uid="{E2DBB936-F770-4F51-9BFE-D47AF4FBB2F6}"/>
    <cellStyle name="Normal 2 12" xfId="85" xr:uid="{00000000-0005-0000-0000-000064000000}"/>
    <cellStyle name="Normal 2 13" xfId="86" xr:uid="{00000000-0005-0000-0000-000065000000}"/>
    <cellStyle name="Normal 2 14" xfId="87" xr:uid="{00000000-0005-0000-0000-000066000000}"/>
    <cellStyle name="Normal 2 15" xfId="88" xr:uid="{00000000-0005-0000-0000-000067000000}"/>
    <cellStyle name="Normal 2 16" xfId="89" xr:uid="{00000000-0005-0000-0000-000068000000}"/>
    <cellStyle name="Normal 2 17" xfId="90" xr:uid="{00000000-0005-0000-0000-000069000000}"/>
    <cellStyle name="Normal 2 18" xfId="91" xr:uid="{00000000-0005-0000-0000-00006A000000}"/>
    <cellStyle name="Normal 2 19" xfId="92" xr:uid="{00000000-0005-0000-0000-00006B000000}"/>
    <cellStyle name="Normal 2 2" xfId="2" xr:uid="{00000000-0005-0000-0000-00006C000000}"/>
    <cellStyle name="Normal 2 2 10" xfId="93" xr:uid="{00000000-0005-0000-0000-00006D000000}"/>
    <cellStyle name="Normal 2 2 10 2" xfId="689" xr:uid="{00000000-0005-0000-0000-00006E000000}"/>
    <cellStyle name="Normal 2 2 10 3" xfId="1045" xr:uid="{7F42C97F-E355-4AC9-B63C-87117C2922D0}"/>
    <cellStyle name="Normal 2 2 2" xfId="94" xr:uid="{00000000-0005-0000-0000-00006F000000}"/>
    <cellStyle name="Normal 2 2 2 2" xfId="95" xr:uid="{00000000-0005-0000-0000-000070000000}"/>
    <cellStyle name="Normal 2 2 2 2 2" xfId="96" xr:uid="{00000000-0005-0000-0000-000071000000}"/>
    <cellStyle name="Normal 2 2 2 2 2 2" xfId="690" xr:uid="{00000000-0005-0000-0000-000072000000}"/>
    <cellStyle name="Normal 2 2 2 2 2 3" xfId="1046" xr:uid="{0D071B49-733F-4B56-AC83-7135BAD3DB3B}"/>
    <cellStyle name="Normal 2 2 2 2 3" xfId="514" xr:uid="{00000000-0005-0000-0000-000073000000}"/>
    <cellStyle name="Normal 2 2 2 2 4" xfId="870" xr:uid="{0ED2BF1B-30AC-4EF8-BBDC-8225F7960FC5}"/>
    <cellStyle name="Normal 2 2 2 3" xfId="97" xr:uid="{00000000-0005-0000-0000-000074000000}"/>
    <cellStyle name="Normal 2 2 2 3 2" xfId="98" xr:uid="{00000000-0005-0000-0000-000075000000}"/>
    <cellStyle name="Normal 2 2 2 3 2 2" xfId="691" xr:uid="{00000000-0005-0000-0000-000076000000}"/>
    <cellStyle name="Normal 2 2 2 3 2 3" xfId="1047" xr:uid="{9A98EAD2-C34F-4998-94A6-493C6BBB9EEF}"/>
    <cellStyle name="Normal 2 2 2 3 3" xfId="515" xr:uid="{00000000-0005-0000-0000-000077000000}"/>
    <cellStyle name="Normal 2 2 2 3 4" xfId="871" xr:uid="{D8F83550-7582-44E6-A83C-D91E7B3429B1}"/>
    <cellStyle name="Normal 2 2 2 4" xfId="99" xr:uid="{00000000-0005-0000-0000-000078000000}"/>
    <cellStyle name="Normal 2 2 2 4 2" xfId="692" xr:uid="{00000000-0005-0000-0000-000079000000}"/>
    <cellStyle name="Normal 2 2 2 4 3" xfId="1048" xr:uid="{DB75ADB8-73D9-45F1-8FFF-51173F4986C3}"/>
    <cellStyle name="Normal 2 2 2 5" xfId="513" xr:uid="{00000000-0005-0000-0000-00007A000000}"/>
    <cellStyle name="Normal 2 2 2 6" xfId="869" xr:uid="{84CD39AD-B8C7-47AE-8C42-C3106716BED9}"/>
    <cellStyle name="Normal 2 2 3" xfId="100" xr:uid="{00000000-0005-0000-0000-00007B000000}"/>
    <cellStyle name="Normal 2 2 3 2" xfId="101" xr:uid="{00000000-0005-0000-0000-00007C000000}"/>
    <cellStyle name="Normal 2 2 3 2 2" xfId="102" xr:uid="{00000000-0005-0000-0000-00007D000000}"/>
    <cellStyle name="Normal 2 2 3 2 2 2" xfId="693" xr:uid="{00000000-0005-0000-0000-00007E000000}"/>
    <cellStyle name="Normal 2 2 3 2 2 3" xfId="1049" xr:uid="{B4B7D1F9-D220-4287-B6CB-D7CC5542725D}"/>
    <cellStyle name="Normal 2 2 3 2 3" xfId="517" xr:uid="{00000000-0005-0000-0000-00007F000000}"/>
    <cellStyle name="Normal 2 2 3 2 4" xfId="873" xr:uid="{50FB506A-8517-4B59-ACD1-1F76DF275FAE}"/>
    <cellStyle name="Normal 2 2 3 3" xfId="103" xr:uid="{00000000-0005-0000-0000-000080000000}"/>
    <cellStyle name="Normal 2 2 3 3 2" xfId="694" xr:uid="{00000000-0005-0000-0000-000081000000}"/>
    <cellStyle name="Normal 2 2 3 3 3" xfId="1050" xr:uid="{9F55390F-2CB5-402E-A672-5244EA104014}"/>
    <cellStyle name="Normal 2 2 3 4" xfId="516" xr:uid="{00000000-0005-0000-0000-000082000000}"/>
    <cellStyle name="Normal 2 2 3 5" xfId="872" xr:uid="{2C715DAD-A5AD-44B5-842E-1AB8539F8498}"/>
    <cellStyle name="Normal 2 2 4" xfId="104" xr:uid="{00000000-0005-0000-0000-000083000000}"/>
    <cellStyle name="Normal 2 2 4 2" xfId="105" xr:uid="{00000000-0005-0000-0000-000084000000}"/>
    <cellStyle name="Normal 2 2 4 2 2" xfId="106" xr:uid="{00000000-0005-0000-0000-000085000000}"/>
    <cellStyle name="Normal 2 2 4 2 2 2" xfId="695" xr:uid="{00000000-0005-0000-0000-000086000000}"/>
    <cellStyle name="Normal 2 2 4 2 2 3" xfId="1051" xr:uid="{5627F5BA-5FB4-4515-BEAE-AE83347C3304}"/>
    <cellStyle name="Normal 2 2 4 2 3" xfId="519" xr:uid="{00000000-0005-0000-0000-000087000000}"/>
    <cellStyle name="Normal 2 2 4 2 4" xfId="875" xr:uid="{D08B7B13-76C2-4936-BE65-9DF025064A01}"/>
    <cellStyle name="Normal 2 2 4 3" xfId="107" xr:uid="{00000000-0005-0000-0000-000088000000}"/>
    <cellStyle name="Normal 2 2 4 3 2" xfId="696" xr:uid="{00000000-0005-0000-0000-000089000000}"/>
    <cellStyle name="Normal 2 2 4 3 3" xfId="1052" xr:uid="{1B36DEDE-D79B-4A5A-AE94-07011EBFEB8F}"/>
    <cellStyle name="Normal 2 2 4 4" xfId="518" xr:uid="{00000000-0005-0000-0000-00008A000000}"/>
    <cellStyle name="Normal 2 2 4 5" xfId="874" xr:uid="{2BCFFB1F-A97F-48F1-8A5B-5ACBC6A20AD3}"/>
    <cellStyle name="Normal 2 2 5" xfId="108" xr:uid="{00000000-0005-0000-0000-00008B000000}"/>
    <cellStyle name="Normal 2 2 5 2" xfId="109" xr:uid="{00000000-0005-0000-0000-00008C000000}"/>
    <cellStyle name="Normal 2 2 5 2 2" xfId="110" xr:uid="{00000000-0005-0000-0000-00008D000000}"/>
    <cellStyle name="Normal 2 2 5 2 2 2" xfId="697" xr:uid="{00000000-0005-0000-0000-00008E000000}"/>
    <cellStyle name="Normal 2 2 5 2 2 3" xfId="1053" xr:uid="{0AF9BFA3-2FB1-47F4-BB06-1D80E4FA209C}"/>
    <cellStyle name="Normal 2 2 5 2 3" xfId="521" xr:uid="{00000000-0005-0000-0000-00008F000000}"/>
    <cellStyle name="Normal 2 2 5 2 4" xfId="877" xr:uid="{83B1B3C1-D2FE-4E9F-B909-592DD85BEEEA}"/>
    <cellStyle name="Normal 2 2 5 3" xfId="111" xr:uid="{00000000-0005-0000-0000-000090000000}"/>
    <cellStyle name="Normal 2 2 5 3 2" xfId="698" xr:uid="{00000000-0005-0000-0000-000091000000}"/>
    <cellStyle name="Normal 2 2 5 3 3" xfId="1054" xr:uid="{FE869EAC-CC96-44FF-BDC8-2487237F2366}"/>
    <cellStyle name="Normal 2 2 5 4" xfId="520" xr:uid="{00000000-0005-0000-0000-000092000000}"/>
    <cellStyle name="Normal 2 2 5 5" xfId="876" xr:uid="{873FB00E-3B53-4EB8-BCB5-383B72E8F6FA}"/>
    <cellStyle name="Normal 2 2 6" xfId="112" xr:uid="{00000000-0005-0000-0000-000093000000}"/>
    <cellStyle name="Normal 2 2 6 2" xfId="113" xr:uid="{00000000-0005-0000-0000-000094000000}"/>
    <cellStyle name="Normal 2 2 6 2 2" xfId="699" xr:uid="{00000000-0005-0000-0000-000095000000}"/>
    <cellStyle name="Normal 2 2 6 2 3" xfId="1055" xr:uid="{40A19DF1-A141-46F0-9461-598BD0EBB7D5}"/>
    <cellStyle name="Normal 2 2 6 3" xfId="522" xr:uid="{00000000-0005-0000-0000-000096000000}"/>
    <cellStyle name="Normal 2 2 6 4" xfId="878" xr:uid="{EFD7021E-2376-4B7E-8B63-A6ED3EBFC760}"/>
    <cellStyle name="Normal 2 2 7" xfId="114" xr:uid="{00000000-0005-0000-0000-000097000000}"/>
    <cellStyle name="Normal 2 2 7 2" xfId="115" xr:uid="{00000000-0005-0000-0000-000098000000}"/>
    <cellStyle name="Normal 2 2 7 2 2" xfId="700" xr:uid="{00000000-0005-0000-0000-000099000000}"/>
    <cellStyle name="Normal 2 2 7 2 3" xfId="1056" xr:uid="{09B51C52-2B80-4FBC-A81A-BB1832277585}"/>
    <cellStyle name="Normal 2 2 7 3" xfId="523" xr:uid="{00000000-0005-0000-0000-00009A000000}"/>
    <cellStyle name="Normal 2 2 7 4" xfId="879" xr:uid="{82E96EF1-A98D-4C09-BDF9-0FE237FB9BDA}"/>
    <cellStyle name="Normal 2 2 8" xfId="116" xr:uid="{00000000-0005-0000-0000-00009B000000}"/>
    <cellStyle name="Normal 2 2 8 2" xfId="117" xr:uid="{00000000-0005-0000-0000-00009C000000}"/>
    <cellStyle name="Normal 2 2 8 2 2" xfId="701" xr:uid="{00000000-0005-0000-0000-00009D000000}"/>
    <cellStyle name="Normal 2 2 8 2 3" xfId="1057" xr:uid="{0A450F42-0974-4A0E-B2F5-8F16408AB16A}"/>
    <cellStyle name="Normal 2 2 8 3" xfId="524" xr:uid="{00000000-0005-0000-0000-00009E000000}"/>
    <cellStyle name="Normal 2 2 8 4" xfId="880" xr:uid="{DBA284B0-67AE-40F0-93EE-05AFE417FF53}"/>
    <cellStyle name="Normal 2 2 9" xfId="118" xr:uid="{00000000-0005-0000-0000-00009F000000}"/>
    <cellStyle name="Normal 2 20" xfId="119" xr:uid="{00000000-0005-0000-0000-0000A0000000}"/>
    <cellStyle name="Normal 2 21" xfId="120" xr:uid="{00000000-0005-0000-0000-0000A1000000}"/>
    <cellStyle name="Normal 2 22" xfId="121" xr:uid="{00000000-0005-0000-0000-0000A2000000}"/>
    <cellStyle name="Normal 2 23" xfId="122" xr:uid="{00000000-0005-0000-0000-0000A3000000}"/>
    <cellStyle name="Normal 2 24" xfId="123" xr:uid="{00000000-0005-0000-0000-0000A4000000}"/>
    <cellStyle name="Normal 2 25" xfId="124" xr:uid="{00000000-0005-0000-0000-0000A5000000}"/>
    <cellStyle name="Normal 2 26" xfId="80" xr:uid="{00000000-0005-0000-0000-0000A6000000}"/>
    <cellStyle name="Normal 2 3" xfId="125" xr:uid="{00000000-0005-0000-0000-0000A7000000}"/>
    <cellStyle name="Normal 2 3 2" xfId="126" xr:uid="{00000000-0005-0000-0000-0000A8000000}"/>
    <cellStyle name="Normal 2 3 2 2" xfId="127" xr:uid="{00000000-0005-0000-0000-0000A9000000}"/>
    <cellStyle name="Normal 2 3 2 2 2" xfId="128" xr:uid="{00000000-0005-0000-0000-0000AA000000}"/>
    <cellStyle name="Normal 2 3 2 2 2 2" xfId="702" xr:uid="{00000000-0005-0000-0000-0000AB000000}"/>
    <cellStyle name="Normal 2 3 2 2 2 3" xfId="1058" xr:uid="{9BECBF7D-378D-4FF4-B69D-7FA48D5C38EB}"/>
    <cellStyle name="Normal 2 3 2 2 3" xfId="525" xr:uid="{00000000-0005-0000-0000-0000AC000000}"/>
    <cellStyle name="Normal 2 3 2 2 4" xfId="881" xr:uid="{0791B255-984C-470A-8145-FEB32C4E6198}"/>
    <cellStyle name="Normal 2 3 2 3" xfId="129" xr:uid="{00000000-0005-0000-0000-0000AD000000}"/>
    <cellStyle name="Normal 2 3 2 3 2" xfId="130" xr:uid="{00000000-0005-0000-0000-0000AE000000}"/>
    <cellStyle name="Normal 2 3 2 3 2 2" xfId="703" xr:uid="{00000000-0005-0000-0000-0000AF000000}"/>
    <cellStyle name="Normal 2 3 2 3 2 3" xfId="1059" xr:uid="{F83EA688-05D3-4241-8791-27E77209D6C5}"/>
    <cellStyle name="Normal 2 3 2 3 3" xfId="526" xr:uid="{00000000-0005-0000-0000-0000B0000000}"/>
    <cellStyle name="Normal 2 3 2 3 4" xfId="882" xr:uid="{A046B7CC-830D-4EC6-9959-CAF716294995}"/>
    <cellStyle name="Normal 2 3 2 4" xfId="131" xr:uid="{00000000-0005-0000-0000-0000B1000000}"/>
    <cellStyle name="Normal 2 3 3" xfId="132" xr:uid="{00000000-0005-0000-0000-0000B2000000}"/>
    <cellStyle name="Normal 2 3 4" xfId="133" xr:uid="{00000000-0005-0000-0000-0000B3000000}"/>
    <cellStyle name="Normal 2 3 4 2" xfId="134" xr:uid="{00000000-0005-0000-0000-0000B4000000}"/>
    <cellStyle name="Normal 2 3 4 2 2" xfId="704" xr:uid="{00000000-0005-0000-0000-0000B5000000}"/>
    <cellStyle name="Normal 2 3 4 2 3" xfId="1060" xr:uid="{722548BA-3344-4125-A3FD-9A5CB10F3DC9}"/>
    <cellStyle name="Normal 2 3 4 3" xfId="527" xr:uid="{00000000-0005-0000-0000-0000B6000000}"/>
    <cellStyle name="Normal 2 3 4 4" xfId="883" xr:uid="{C3C3DE84-AE06-42F9-A94A-9DC109454EA9}"/>
    <cellStyle name="Normal 2 3 5" xfId="135" xr:uid="{00000000-0005-0000-0000-0000B7000000}"/>
    <cellStyle name="Normal 2 3 5 2" xfId="136" xr:uid="{00000000-0005-0000-0000-0000B8000000}"/>
    <cellStyle name="Normal 2 3 5 2 2" xfId="705" xr:uid="{00000000-0005-0000-0000-0000B9000000}"/>
    <cellStyle name="Normal 2 3 5 2 3" xfId="1061" xr:uid="{A13BA7EC-27AD-4564-86C8-89863FE18E4C}"/>
    <cellStyle name="Normal 2 3 5 3" xfId="528" xr:uid="{00000000-0005-0000-0000-0000BA000000}"/>
    <cellStyle name="Normal 2 3 5 4" xfId="884" xr:uid="{141CCD25-A37A-47B8-BEFF-C8BFDE306A80}"/>
    <cellStyle name="Normal 2 3 6" xfId="137" xr:uid="{00000000-0005-0000-0000-0000BB000000}"/>
    <cellStyle name="Normal 2 3 6 2" xfId="706" xr:uid="{00000000-0005-0000-0000-0000BC000000}"/>
    <cellStyle name="Normal 2 3 6 3" xfId="1062" xr:uid="{E02B6547-A04B-49F9-AEC6-926A47651834}"/>
    <cellStyle name="Normal 2 4" xfId="138" xr:uid="{00000000-0005-0000-0000-0000BD000000}"/>
    <cellStyle name="Normal 2 4 2" xfId="139" xr:uid="{00000000-0005-0000-0000-0000BE000000}"/>
    <cellStyle name="Normal 2 4 2 2" xfId="140" xr:uid="{00000000-0005-0000-0000-0000BF000000}"/>
    <cellStyle name="Normal 2 4 2 2 2" xfId="707" xr:uid="{00000000-0005-0000-0000-0000C0000000}"/>
    <cellStyle name="Normal 2 4 2 2 3" xfId="1063" xr:uid="{2646AF04-A3DB-47C4-A377-E03A2D2B2479}"/>
    <cellStyle name="Normal 2 4 2 3" xfId="529" xr:uid="{00000000-0005-0000-0000-0000C1000000}"/>
    <cellStyle name="Normal 2 4 2 4" xfId="885" xr:uid="{713B7C9D-7531-4285-96B7-FCB440D05E23}"/>
    <cellStyle name="Normal 2 5" xfId="141" xr:uid="{00000000-0005-0000-0000-0000C2000000}"/>
    <cellStyle name="Normal 2 5 2" xfId="142" xr:uid="{00000000-0005-0000-0000-0000C3000000}"/>
    <cellStyle name="Normal 2 5 2 2" xfId="143" xr:uid="{00000000-0005-0000-0000-0000C4000000}"/>
    <cellStyle name="Normal 2 5 2 2 2" xfId="708" xr:uid="{00000000-0005-0000-0000-0000C5000000}"/>
    <cellStyle name="Normal 2 5 2 2 3" xfId="1064" xr:uid="{60648A17-C778-4DF9-AFBB-B4A4EBA22DBB}"/>
    <cellStyle name="Normal 2 5 2 3" xfId="531" xr:uid="{00000000-0005-0000-0000-0000C6000000}"/>
    <cellStyle name="Normal 2 5 2 4" xfId="887" xr:uid="{E46423C6-E1CA-46E4-A4C9-A5F9B17A2618}"/>
    <cellStyle name="Normal 2 5 3" xfId="144" xr:uid="{00000000-0005-0000-0000-0000C7000000}"/>
    <cellStyle name="Normal 2 5 3 2" xfId="709" xr:uid="{00000000-0005-0000-0000-0000C8000000}"/>
    <cellStyle name="Normal 2 5 3 3" xfId="1065" xr:uid="{DEBA171C-9563-4BE2-8209-1FBFCFCF0277}"/>
    <cellStyle name="Normal 2 5 4" xfId="530" xr:uid="{00000000-0005-0000-0000-0000C9000000}"/>
    <cellStyle name="Normal 2 5 5" xfId="886" xr:uid="{3BD91500-6E7C-47DB-972E-2A52828AF4C0}"/>
    <cellStyle name="Normal 2 6" xfId="145" xr:uid="{00000000-0005-0000-0000-0000CA000000}"/>
    <cellStyle name="Normal 2 6 2" xfId="146" xr:uid="{00000000-0005-0000-0000-0000CB000000}"/>
    <cellStyle name="Normal 2 6 2 2" xfId="147" xr:uid="{00000000-0005-0000-0000-0000CC000000}"/>
    <cellStyle name="Normal 2 6 2 2 2" xfId="710" xr:uid="{00000000-0005-0000-0000-0000CD000000}"/>
    <cellStyle name="Normal 2 6 2 2 3" xfId="1066" xr:uid="{39CE41F9-3361-4623-9FBB-1889D7840838}"/>
    <cellStyle name="Normal 2 6 2 3" xfId="533" xr:uid="{00000000-0005-0000-0000-0000CE000000}"/>
    <cellStyle name="Normal 2 6 2 4" xfId="889" xr:uid="{4AE5228E-A868-442E-BD93-F434CC7310D2}"/>
    <cellStyle name="Normal 2 6 3" xfId="148" xr:uid="{00000000-0005-0000-0000-0000CF000000}"/>
    <cellStyle name="Normal 2 6 3 2" xfId="711" xr:uid="{00000000-0005-0000-0000-0000D0000000}"/>
    <cellStyle name="Normal 2 6 3 3" xfId="1067" xr:uid="{D1DE06AA-4E5E-4CAB-B45D-4D2FC05CF905}"/>
    <cellStyle name="Normal 2 6 4" xfId="532" xr:uid="{00000000-0005-0000-0000-0000D1000000}"/>
    <cellStyle name="Normal 2 6 5" xfId="888" xr:uid="{A00A7DE1-8479-4F46-8D36-C62DD4C98681}"/>
    <cellStyle name="Normal 2 7" xfId="149" xr:uid="{00000000-0005-0000-0000-0000D2000000}"/>
    <cellStyle name="Normal 2 7 2" xfId="150" xr:uid="{00000000-0005-0000-0000-0000D3000000}"/>
    <cellStyle name="Normal 2 7 2 2" xfId="151" xr:uid="{00000000-0005-0000-0000-0000D4000000}"/>
    <cellStyle name="Normal 2 7 2 2 2" xfId="712" xr:uid="{00000000-0005-0000-0000-0000D5000000}"/>
    <cellStyle name="Normal 2 7 2 2 3" xfId="1068" xr:uid="{69D8C247-3F81-491D-B657-1DB44AC6E381}"/>
    <cellStyle name="Normal 2 7 2 3" xfId="535" xr:uid="{00000000-0005-0000-0000-0000D6000000}"/>
    <cellStyle name="Normal 2 7 2 4" xfId="891" xr:uid="{F3335C6D-0CC6-4186-B83F-BC36A83FEAD6}"/>
    <cellStyle name="Normal 2 7 3" xfId="152" xr:uid="{00000000-0005-0000-0000-0000D7000000}"/>
    <cellStyle name="Normal 2 7 3 2" xfId="713" xr:uid="{00000000-0005-0000-0000-0000D8000000}"/>
    <cellStyle name="Normal 2 7 3 3" xfId="1069" xr:uid="{68DABD58-3974-4447-BAF2-61F4D1917DC6}"/>
    <cellStyle name="Normal 2 7 4" xfId="534" xr:uid="{00000000-0005-0000-0000-0000D9000000}"/>
    <cellStyle name="Normal 2 7 5" xfId="890" xr:uid="{E803D8CA-80CB-452F-9263-38415147609E}"/>
    <cellStyle name="Normal 2 8" xfId="153" xr:uid="{00000000-0005-0000-0000-0000DA000000}"/>
    <cellStyle name="Normal 2 8 2" xfId="154" xr:uid="{00000000-0005-0000-0000-0000DB000000}"/>
    <cellStyle name="Normal 2 8 2 2" xfId="155" xr:uid="{00000000-0005-0000-0000-0000DC000000}"/>
    <cellStyle name="Normal 2 8 2 2 2" xfId="714" xr:uid="{00000000-0005-0000-0000-0000DD000000}"/>
    <cellStyle name="Normal 2 8 2 2 3" xfId="1070" xr:uid="{CF736AC7-2755-46D0-A8E7-E408B671CE09}"/>
    <cellStyle name="Normal 2 8 2 3" xfId="537" xr:uid="{00000000-0005-0000-0000-0000DE000000}"/>
    <cellStyle name="Normal 2 8 2 4" xfId="893" xr:uid="{FE5E2946-8506-4537-B870-B09E0A9E1912}"/>
    <cellStyle name="Normal 2 8 3" xfId="156" xr:uid="{00000000-0005-0000-0000-0000DF000000}"/>
    <cellStyle name="Normal 2 8 3 2" xfId="715" xr:uid="{00000000-0005-0000-0000-0000E0000000}"/>
    <cellStyle name="Normal 2 8 3 3" xfId="1071" xr:uid="{84C78A3A-0335-4F18-8270-962D0E0B6808}"/>
    <cellStyle name="Normal 2 8 4" xfId="536" xr:uid="{00000000-0005-0000-0000-0000E1000000}"/>
    <cellStyle name="Normal 2 8 5" xfId="892" xr:uid="{8358FB2C-882B-4DFF-92F1-B600463139F9}"/>
    <cellStyle name="Normal 2 9" xfId="157" xr:uid="{00000000-0005-0000-0000-0000E2000000}"/>
    <cellStyle name="Normal 2 9 2" xfId="158" xr:uid="{00000000-0005-0000-0000-0000E3000000}"/>
    <cellStyle name="Normal 2 9 2 2" xfId="716" xr:uid="{00000000-0005-0000-0000-0000E4000000}"/>
    <cellStyle name="Normal 2 9 2 3" xfId="1072" xr:uid="{CAA66962-C4A6-4F24-B634-4EE9307A9ACB}"/>
    <cellStyle name="Normal 2 9 3" xfId="538" xr:uid="{00000000-0005-0000-0000-0000E5000000}"/>
    <cellStyle name="Normal 2 9 4" xfId="894" xr:uid="{C7389919-4981-45EB-AB18-DDD247F5C3EF}"/>
    <cellStyle name="Normal 20" xfId="504" xr:uid="{00000000-0005-0000-0000-0000E6000000}"/>
    <cellStyle name="Normal 21" xfId="507" xr:uid="{00000000-0005-0000-0000-0000E7000000}"/>
    <cellStyle name="Normal 22" xfId="864" xr:uid="{6B92C87E-3774-4224-B1BC-D22C8539BE7E}"/>
    <cellStyle name="Normal 3" xfId="5" xr:uid="{00000000-0005-0000-0000-0000E8000000}"/>
    <cellStyle name="Normal 3 10" xfId="159" xr:uid="{00000000-0005-0000-0000-0000E9000000}"/>
    <cellStyle name="Normal 3 11" xfId="160" xr:uid="{00000000-0005-0000-0000-0000EA000000}"/>
    <cellStyle name="Normal 3 12" xfId="161" xr:uid="{00000000-0005-0000-0000-0000EB000000}"/>
    <cellStyle name="Normal 3 13" xfId="162" xr:uid="{00000000-0005-0000-0000-0000EC000000}"/>
    <cellStyle name="Normal 3 2" xfId="163" xr:uid="{00000000-0005-0000-0000-0000ED000000}"/>
    <cellStyle name="Normal 3 2 2" xfId="164" xr:uid="{00000000-0005-0000-0000-0000EE000000}"/>
    <cellStyle name="Normal 3 2 2 2" xfId="165" xr:uid="{00000000-0005-0000-0000-0000EF000000}"/>
    <cellStyle name="Normal 3 2 2 3" xfId="166" xr:uid="{00000000-0005-0000-0000-0000F0000000}"/>
    <cellStyle name="Normal 3 2 2 3 2" xfId="717" xr:uid="{00000000-0005-0000-0000-0000F1000000}"/>
    <cellStyle name="Normal 3 2 2 3 3" xfId="1073" xr:uid="{4DFF853B-8AA1-4FD3-B1B7-4B2A6FA3CEB7}"/>
    <cellStyle name="Normal 3 2 3" xfId="167" xr:uid="{00000000-0005-0000-0000-0000F2000000}"/>
    <cellStyle name="Normal 3 2 3 2" xfId="168" xr:uid="{00000000-0005-0000-0000-0000F3000000}"/>
    <cellStyle name="Normal 3 2 4" xfId="169" xr:uid="{00000000-0005-0000-0000-0000F4000000}"/>
    <cellStyle name="Normal 3 2 5" xfId="170" xr:uid="{00000000-0005-0000-0000-0000F5000000}"/>
    <cellStyle name="Normal 3 2 6" xfId="171" xr:uid="{00000000-0005-0000-0000-0000F6000000}"/>
    <cellStyle name="Normal 3 2 6 2" xfId="718" xr:uid="{00000000-0005-0000-0000-0000F7000000}"/>
    <cellStyle name="Normal 3 2 6 3" xfId="1074" xr:uid="{C84C0AE0-DA76-4EF6-908E-63E4159723FB}"/>
    <cellStyle name="Normal 3 3" xfId="172" xr:uid="{00000000-0005-0000-0000-0000F8000000}"/>
    <cellStyle name="Normal 3 3 2" xfId="173" xr:uid="{00000000-0005-0000-0000-0000F9000000}"/>
    <cellStyle name="Normal 3 3 2 2" xfId="174" xr:uid="{00000000-0005-0000-0000-0000FA000000}"/>
    <cellStyle name="Normal 3 3 2 2 2" xfId="719" xr:uid="{00000000-0005-0000-0000-0000FB000000}"/>
    <cellStyle name="Normal 3 3 2 2 3" xfId="1075" xr:uid="{1A832818-962A-4A94-96CE-A7CB6F4CABE2}"/>
    <cellStyle name="Normal 3 3 2 3" xfId="540" xr:uid="{00000000-0005-0000-0000-0000FC000000}"/>
    <cellStyle name="Normal 3 3 2 4" xfId="896" xr:uid="{D7947DA8-9D41-4190-B53D-99EC924FFEDB}"/>
    <cellStyle name="Normal 3 3 3" xfId="175" xr:uid="{00000000-0005-0000-0000-0000FD000000}"/>
    <cellStyle name="Normal 3 3 3 2" xfId="176" xr:uid="{00000000-0005-0000-0000-0000FE000000}"/>
    <cellStyle name="Normal 3 3 3 2 2" xfId="720" xr:uid="{00000000-0005-0000-0000-0000FF000000}"/>
    <cellStyle name="Normal 3 3 3 2 3" xfId="1076" xr:uid="{E6589536-E743-4CD8-9F85-4539CBF5B9E3}"/>
    <cellStyle name="Normal 3 3 3 3" xfId="541" xr:uid="{00000000-0005-0000-0000-000000010000}"/>
    <cellStyle name="Normal 3 3 3 4" xfId="897" xr:uid="{1209E033-B646-4B60-A4C2-158F6E95D65D}"/>
    <cellStyle name="Normal 3 3 4" xfId="177" xr:uid="{00000000-0005-0000-0000-000001010000}"/>
    <cellStyle name="Normal 3 3 4 2" xfId="721" xr:uid="{00000000-0005-0000-0000-000002010000}"/>
    <cellStyle name="Normal 3 3 4 3" xfId="1077" xr:uid="{B04B23E5-4F6C-4857-B145-D99ED8FCEA1F}"/>
    <cellStyle name="Normal 3 3 5" xfId="539" xr:uid="{00000000-0005-0000-0000-000003010000}"/>
    <cellStyle name="Normal 3 3 6" xfId="895" xr:uid="{47EAEFB8-8151-426C-9B02-98380FDB06E2}"/>
    <cellStyle name="Normal 3 4" xfId="178" xr:uid="{00000000-0005-0000-0000-000004010000}"/>
    <cellStyle name="Normal 3 4 2" xfId="179" xr:uid="{00000000-0005-0000-0000-000005010000}"/>
    <cellStyle name="Normal 3 4 2 2" xfId="180" xr:uid="{00000000-0005-0000-0000-000006010000}"/>
    <cellStyle name="Normal 3 4 2 2 2" xfId="722" xr:uid="{00000000-0005-0000-0000-000007010000}"/>
    <cellStyle name="Normal 3 4 2 2 3" xfId="1078" xr:uid="{1C459BD3-EFCB-4D0B-8484-317EEA925E1F}"/>
    <cellStyle name="Normal 3 4 2 3" xfId="543" xr:uid="{00000000-0005-0000-0000-000008010000}"/>
    <cellStyle name="Normal 3 4 2 4" xfId="899" xr:uid="{25FCDE93-16B8-4990-841C-A271E697619F}"/>
    <cellStyle name="Normal 3 4 3" xfId="181" xr:uid="{00000000-0005-0000-0000-000009010000}"/>
    <cellStyle name="Normal 3 4 3 2" xfId="723" xr:uid="{00000000-0005-0000-0000-00000A010000}"/>
    <cellStyle name="Normal 3 4 3 3" xfId="1079" xr:uid="{7852B0E1-A506-493C-B077-5EBA9C4C9843}"/>
    <cellStyle name="Normal 3 4 4" xfId="542" xr:uid="{00000000-0005-0000-0000-00000B010000}"/>
    <cellStyle name="Normal 3 4 5" xfId="898" xr:uid="{03E00F29-4D2A-4CF8-A6BF-014E6609113E}"/>
    <cellStyle name="Normal 3 5" xfId="182" xr:uid="{00000000-0005-0000-0000-00000C010000}"/>
    <cellStyle name="Normal 3 5 2" xfId="183" xr:uid="{00000000-0005-0000-0000-00000D010000}"/>
    <cellStyle name="Normal 3 5 2 2" xfId="184" xr:uid="{00000000-0005-0000-0000-00000E010000}"/>
    <cellStyle name="Normal 3 5 2 2 2" xfId="724" xr:uid="{00000000-0005-0000-0000-00000F010000}"/>
    <cellStyle name="Normal 3 5 2 2 3" xfId="1080" xr:uid="{65F90714-A7D6-4F96-8B43-98F1121CEE15}"/>
    <cellStyle name="Normal 3 5 2 3" xfId="545" xr:uid="{00000000-0005-0000-0000-000010010000}"/>
    <cellStyle name="Normal 3 5 2 4" xfId="901" xr:uid="{30AE4F8E-36CF-4897-AA1E-836097CA0478}"/>
    <cellStyle name="Normal 3 5 3" xfId="185" xr:uid="{00000000-0005-0000-0000-000011010000}"/>
    <cellStyle name="Normal 3 5 3 2" xfId="725" xr:uid="{00000000-0005-0000-0000-000012010000}"/>
    <cellStyle name="Normal 3 5 3 3" xfId="1081" xr:uid="{93B1D118-1306-4BB2-B04C-21F593656417}"/>
    <cellStyle name="Normal 3 5 4" xfId="544" xr:uid="{00000000-0005-0000-0000-000013010000}"/>
    <cellStyle name="Normal 3 5 5" xfId="900" xr:uid="{EFA87A22-9C23-4CB1-B1B5-7AE71A295931}"/>
    <cellStyle name="Normal 3 6" xfId="186" xr:uid="{00000000-0005-0000-0000-000014010000}"/>
    <cellStyle name="Normal 3 6 2" xfId="187" xr:uid="{00000000-0005-0000-0000-000015010000}"/>
    <cellStyle name="Normal 3 6 2 2" xfId="188" xr:uid="{00000000-0005-0000-0000-000016010000}"/>
    <cellStyle name="Normal 3 6 2 2 2" xfId="726" xr:uid="{00000000-0005-0000-0000-000017010000}"/>
    <cellStyle name="Normal 3 6 2 2 3" xfId="1082" xr:uid="{604596B6-8663-4FDC-A63B-02FD3672C3C4}"/>
    <cellStyle name="Normal 3 6 2 3" xfId="547" xr:uid="{00000000-0005-0000-0000-000018010000}"/>
    <cellStyle name="Normal 3 6 2 4" xfId="903" xr:uid="{047E773C-9FD3-48ED-879E-F2CFBD012EF3}"/>
    <cellStyle name="Normal 3 6 3" xfId="189" xr:uid="{00000000-0005-0000-0000-000019010000}"/>
    <cellStyle name="Normal 3 6 3 2" xfId="727" xr:uid="{00000000-0005-0000-0000-00001A010000}"/>
    <cellStyle name="Normal 3 6 3 3" xfId="1083" xr:uid="{77170FE6-39A0-4188-AA53-32C3CD787B8F}"/>
    <cellStyle name="Normal 3 6 4" xfId="546" xr:uid="{00000000-0005-0000-0000-00001B010000}"/>
    <cellStyle name="Normal 3 6 5" xfId="902" xr:uid="{A756BC56-D706-4218-9F4B-2635ECEEBD26}"/>
    <cellStyle name="Normal 3 7" xfId="190" xr:uid="{00000000-0005-0000-0000-00001C010000}"/>
    <cellStyle name="Normal 3 7 2" xfId="191" xr:uid="{00000000-0005-0000-0000-00001D010000}"/>
    <cellStyle name="Normal 3 7 2 2" xfId="728" xr:uid="{00000000-0005-0000-0000-00001E010000}"/>
    <cellStyle name="Normal 3 7 2 3" xfId="1084" xr:uid="{95AC0157-2DDB-4955-AE27-6FE0C02980AA}"/>
    <cellStyle name="Normal 3 7 3" xfId="548" xr:uid="{00000000-0005-0000-0000-00001F010000}"/>
    <cellStyle name="Normal 3 7 4" xfId="904" xr:uid="{C98B5D53-9AA0-48E3-8B92-3648526447A6}"/>
    <cellStyle name="Normal 3 8" xfId="192" xr:uid="{00000000-0005-0000-0000-000020010000}"/>
    <cellStyle name="Normal 3 8 2" xfId="193" xr:uid="{00000000-0005-0000-0000-000021010000}"/>
    <cellStyle name="Normal 3 8 2 2" xfId="729" xr:uid="{00000000-0005-0000-0000-000022010000}"/>
    <cellStyle name="Normal 3 8 2 3" xfId="1085" xr:uid="{0E59552A-52C5-4955-85A5-D13BCD49DAF6}"/>
    <cellStyle name="Normal 3 8 3" xfId="549" xr:uid="{00000000-0005-0000-0000-000023010000}"/>
    <cellStyle name="Normal 3 8 4" xfId="905" xr:uid="{5412B417-5ABA-4878-AC00-CBA2D2C076AE}"/>
    <cellStyle name="Normal 3 9" xfId="194" xr:uid="{00000000-0005-0000-0000-000024010000}"/>
    <cellStyle name="Normal 3 9 2" xfId="195" xr:uid="{00000000-0005-0000-0000-000025010000}"/>
    <cellStyle name="Normal 3 9 2 2" xfId="730" xr:uid="{00000000-0005-0000-0000-000026010000}"/>
    <cellStyle name="Normal 3 9 2 3" xfId="1086" xr:uid="{E8840961-EF8E-41E8-AB14-B3B9E56D8AE5}"/>
    <cellStyle name="Normal 3 9 3" xfId="550" xr:uid="{00000000-0005-0000-0000-000027010000}"/>
    <cellStyle name="Normal 3 9 4" xfId="906" xr:uid="{869BD605-D5EC-4D3B-95F4-7B509C4015CF}"/>
    <cellStyle name="Normal 4" xfId="196" xr:uid="{00000000-0005-0000-0000-000028010000}"/>
    <cellStyle name="Normal 4 10" xfId="197" xr:uid="{00000000-0005-0000-0000-000029010000}"/>
    <cellStyle name="Normal 4 10 2" xfId="198" xr:uid="{00000000-0005-0000-0000-00002A010000}"/>
    <cellStyle name="Normal 4 10 2 2" xfId="199" xr:uid="{00000000-0005-0000-0000-00002B010000}"/>
    <cellStyle name="Normal 4 10 2 2 2" xfId="732" xr:uid="{00000000-0005-0000-0000-00002C010000}"/>
    <cellStyle name="Normal 4 10 2 2 3" xfId="1088" xr:uid="{FD6F6500-D18E-4CA2-8805-44A352ECB36B}"/>
    <cellStyle name="Normal 4 10 2 3" xfId="731" xr:uid="{00000000-0005-0000-0000-00002D010000}"/>
    <cellStyle name="Normal 4 10 2 4" xfId="1087" xr:uid="{3D8742F9-EE8B-41D2-831B-803B4BE7484E}"/>
    <cellStyle name="Normal 4 10 3" xfId="200" xr:uid="{00000000-0005-0000-0000-00002E010000}"/>
    <cellStyle name="Normal 4 10 3 2" xfId="733" xr:uid="{00000000-0005-0000-0000-00002F010000}"/>
    <cellStyle name="Normal 4 10 3 3" xfId="1089" xr:uid="{4C440E61-DD4A-40EA-A488-6F402F6825EA}"/>
    <cellStyle name="Normal 4 10 4" xfId="551" xr:uid="{00000000-0005-0000-0000-000030010000}"/>
    <cellStyle name="Normal 4 10 5" xfId="907" xr:uid="{7375C126-EF36-410E-A29F-239D0F6FB3E8}"/>
    <cellStyle name="Normal 4 11" xfId="201" xr:uid="{00000000-0005-0000-0000-000031010000}"/>
    <cellStyle name="Normal 4 11 2" xfId="202" xr:uid="{00000000-0005-0000-0000-000032010000}"/>
    <cellStyle name="Normal 4 12" xfId="203" xr:uid="{00000000-0005-0000-0000-000033010000}"/>
    <cellStyle name="Normal 4 13" xfId="204" xr:uid="{00000000-0005-0000-0000-000034010000}"/>
    <cellStyle name="Normal 4 14" xfId="506" xr:uid="{00000000-0005-0000-0000-000035010000}"/>
    <cellStyle name="Normal 4 2" xfId="205" xr:uid="{00000000-0005-0000-0000-000036010000}"/>
    <cellStyle name="Normal 4 2 2" xfId="206" xr:uid="{00000000-0005-0000-0000-000037010000}"/>
    <cellStyle name="Normal 4 2 2 2" xfId="207" xr:uid="{00000000-0005-0000-0000-000038010000}"/>
    <cellStyle name="Normal 4 2 2 2 2" xfId="208" xr:uid="{00000000-0005-0000-0000-000039010000}"/>
    <cellStyle name="Normal 4 2 2 2 2 2" xfId="734" xr:uid="{00000000-0005-0000-0000-00003A010000}"/>
    <cellStyle name="Normal 4 2 2 2 2 3" xfId="1090" xr:uid="{B75D019A-83C6-4F5A-AE08-A85007ADB6A7}"/>
    <cellStyle name="Normal 4 2 2 2 3" xfId="554" xr:uid="{00000000-0005-0000-0000-00003B010000}"/>
    <cellStyle name="Normal 4 2 2 2 4" xfId="910" xr:uid="{F754C977-A6F0-452F-814D-254CA56A7833}"/>
    <cellStyle name="Normal 4 2 2 3" xfId="209" xr:uid="{00000000-0005-0000-0000-00003C010000}"/>
    <cellStyle name="Normal 4 2 2 3 2" xfId="735" xr:uid="{00000000-0005-0000-0000-00003D010000}"/>
    <cellStyle name="Normal 4 2 2 3 3" xfId="1091" xr:uid="{12CCDEE2-4B4C-411A-B746-F6CB5A3C4EE8}"/>
    <cellStyle name="Normal 4 2 2 4" xfId="553" xr:uid="{00000000-0005-0000-0000-00003E010000}"/>
    <cellStyle name="Normal 4 2 2 5" xfId="909" xr:uid="{0140161C-3A95-4EA1-A79D-6CB4138C57FF}"/>
    <cellStyle name="Normal 4 2 3" xfId="210" xr:uid="{00000000-0005-0000-0000-00003F010000}"/>
    <cellStyle name="Normal 4 2 3 2" xfId="211" xr:uid="{00000000-0005-0000-0000-000040010000}"/>
    <cellStyle name="Normal 4 2 3 2 2" xfId="736" xr:uid="{00000000-0005-0000-0000-000041010000}"/>
    <cellStyle name="Normal 4 2 3 2 3" xfId="1092" xr:uid="{C02936B5-5424-4B83-84D1-A494C84D50C5}"/>
    <cellStyle name="Normal 4 2 3 3" xfId="555" xr:uid="{00000000-0005-0000-0000-000042010000}"/>
    <cellStyle name="Normal 4 2 3 4" xfId="911" xr:uid="{AA7A6F33-8FCA-4B4C-8E93-A3620C78F234}"/>
    <cellStyle name="Normal 4 2 4" xfId="212" xr:uid="{00000000-0005-0000-0000-000043010000}"/>
    <cellStyle name="Normal 4 2 4 2" xfId="213" xr:uid="{00000000-0005-0000-0000-000044010000}"/>
    <cellStyle name="Normal 4 2 4 2 2" xfId="737" xr:uid="{00000000-0005-0000-0000-000045010000}"/>
    <cellStyle name="Normal 4 2 4 2 3" xfId="1093" xr:uid="{E5972EC8-94A4-4424-8024-355E904AD57B}"/>
    <cellStyle name="Normal 4 2 4 3" xfId="556" xr:uid="{00000000-0005-0000-0000-000046010000}"/>
    <cellStyle name="Normal 4 2 4 4" xfId="912" xr:uid="{4758C7EA-4EE2-4FA8-84F7-224A0788288A}"/>
    <cellStyle name="Normal 4 2 5" xfId="214" xr:uid="{00000000-0005-0000-0000-000047010000}"/>
    <cellStyle name="Normal 4 2 5 2" xfId="215" xr:uid="{00000000-0005-0000-0000-000048010000}"/>
    <cellStyle name="Normal 4 2 5 2 2" xfId="738" xr:uid="{00000000-0005-0000-0000-000049010000}"/>
    <cellStyle name="Normal 4 2 5 2 3" xfId="1094" xr:uid="{A9072EA1-4203-4A40-A689-B3928947648E}"/>
    <cellStyle name="Normal 4 2 5 3" xfId="557" xr:uid="{00000000-0005-0000-0000-00004A010000}"/>
    <cellStyle name="Normal 4 2 5 4" xfId="913" xr:uid="{42A31967-D83D-4951-808F-E91E6ECAE742}"/>
    <cellStyle name="Normal 4 2 6" xfId="216" xr:uid="{00000000-0005-0000-0000-00004B010000}"/>
    <cellStyle name="Normal 4 2 6 2" xfId="739" xr:uid="{00000000-0005-0000-0000-00004C010000}"/>
    <cellStyle name="Normal 4 2 6 3" xfId="1095" xr:uid="{1B7152D7-466A-4A49-B5FC-8E9354E70A24}"/>
    <cellStyle name="Normal 4 2 7" xfId="217" xr:uid="{00000000-0005-0000-0000-00004D010000}"/>
    <cellStyle name="Normal 4 2 7 2" xfId="740" xr:uid="{00000000-0005-0000-0000-00004E010000}"/>
    <cellStyle name="Normal 4 2 7 3" xfId="1096" xr:uid="{986291EF-C054-4022-AE43-55AEAD46C60E}"/>
    <cellStyle name="Normal 4 2 8" xfId="552" xr:uid="{00000000-0005-0000-0000-00004F010000}"/>
    <cellStyle name="Normal 4 2 9" xfId="908" xr:uid="{B7ED4CF8-A529-4852-A85B-74D56DD4F7FF}"/>
    <cellStyle name="Normal 4 3" xfId="218" xr:uid="{00000000-0005-0000-0000-000050010000}"/>
    <cellStyle name="Normal 4 3 2" xfId="219" xr:uid="{00000000-0005-0000-0000-000051010000}"/>
    <cellStyle name="Normal 4 3 2 2" xfId="220" xr:uid="{00000000-0005-0000-0000-000052010000}"/>
    <cellStyle name="Normal 4 3 2 2 2" xfId="741" xr:uid="{00000000-0005-0000-0000-000053010000}"/>
    <cellStyle name="Normal 4 3 2 2 3" xfId="1097" xr:uid="{2969E566-074D-447A-80ED-110BF020B135}"/>
    <cellStyle name="Normal 4 3 2 3" xfId="559" xr:uid="{00000000-0005-0000-0000-000054010000}"/>
    <cellStyle name="Normal 4 3 2 4" xfId="915" xr:uid="{D650B254-62E7-4EB4-A7D2-C13DA5995FB7}"/>
    <cellStyle name="Normal 4 3 3" xfId="221" xr:uid="{00000000-0005-0000-0000-000055010000}"/>
    <cellStyle name="Normal 4 3 3 2" xfId="222" xr:uid="{00000000-0005-0000-0000-000056010000}"/>
    <cellStyle name="Normal 4 3 3 2 2" xfId="742" xr:uid="{00000000-0005-0000-0000-000057010000}"/>
    <cellStyle name="Normal 4 3 3 2 3" xfId="1098" xr:uid="{0D2F87E3-6761-43E9-8577-81195992D8D8}"/>
    <cellStyle name="Normal 4 3 3 3" xfId="560" xr:uid="{00000000-0005-0000-0000-000058010000}"/>
    <cellStyle name="Normal 4 3 3 4" xfId="916" xr:uid="{85B18AB1-BCAB-4DB1-A7AA-BCC851EDC203}"/>
    <cellStyle name="Normal 4 3 4" xfId="223" xr:uid="{00000000-0005-0000-0000-000059010000}"/>
    <cellStyle name="Normal 4 3 4 2" xfId="224" xr:uid="{00000000-0005-0000-0000-00005A010000}"/>
    <cellStyle name="Normal 4 3 4 2 2" xfId="743" xr:uid="{00000000-0005-0000-0000-00005B010000}"/>
    <cellStyle name="Normal 4 3 4 2 3" xfId="1099" xr:uid="{86C82778-2F2A-4ED6-A2FC-E928DF24515B}"/>
    <cellStyle name="Normal 4 3 4 3" xfId="561" xr:uid="{00000000-0005-0000-0000-00005C010000}"/>
    <cellStyle name="Normal 4 3 4 4" xfId="917" xr:uid="{67528425-AC1C-419A-A623-E90EA9C59161}"/>
    <cellStyle name="Normal 4 3 5" xfId="225" xr:uid="{00000000-0005-0000-0000-00005D010000}"/>
    <cellStyle name="Normal 4 3 5 2" xfId="744" xr:uid="{00000000-0005-0000-0000-00005E010000}"/>
    <cellStyle name="Normal 4 3 5 3" xfId="1100" xr:uid="{CF307344-4AAD-479C-BDDE-8C3072B38A1F}"/>
    <cellStyle name="Normal 4 3 6" xfId="558" xr:uid="{00000000-0005-0000-0000-00005F010000}"/>
    <cellStyle name="Normal 4 3 7" xfId="914" xr:uid="{AD2DB4F6-0F4A-4DA2-9F57-861C21D79088}"/>
    <cellStyle name="Normal 4 4" xfId="226" xr:uid="{00000000-0005-0000-0000-000060010000}"/>
    <cellStyle name="Normal 4 4 2" xfId="227" xr:uid="{00000000-0005-0000-0000-000061010000}"/>
    <cellStyle name="Normal 4 4 2 2" xfId="228" xr:uid="{00000000-0005-0000-0000-000062010000}"/>
    <cellStyle name="Normal 4 4 2 2 2" xfId="745" xr:uid="{00000000-0005-0000-0000-000063010000}"/>
    <cellStyle name="Normal 4 4 2 2 3" xfId="1101" xr:uid="{408D3C3B-B926-485E-A599-1E71A440D805}"/>
    <cellStyle name="Normal 4 4 2 3" xfId="563" xr:uid="{00000000-0005-0000-0000-000064010000}"/>
    <cellStyle name="Normal 4 4 2 4" xfId="919" xr:uid="{A0C3554C-6CB1-4C19-BEBA-885932655A43}"/>
    <cellStyle name="Normal 4 4 3" xfId="229" xr:uid="{00000000-0005-0000-0000-000065010000}"/>
    <cellStyle name="Normal 4 4 3 2" xfId="746" xr:uid="{00000000-0005-0000-0000-000066010000}"/>
    <cellStyle name="Normal 4 4 3 3" xfId="1102" xr:uid="{7AADE947-C7D7-454A-815B-D3628867866A}"/>
    <cellStyle name="Normal 4 4 4" xfId="562" xr:uid="{00000000-0005-0000-0000-000067010000}"/>
    <cellStyle name="Normal 4 4 5" xfId="918" xr:uid="{3249E96D-5F82-404E-BF85-5A6E342AD33B}"/>
    <cellStyle name="Normal 4 5" xfId="230" xr:uid="{00000000-0005-0000-0000-000068010000}"/>
    <cellStyle name="Normal 4 5 2" xfId="231" xr:uid="{00000000-0005-0000-0000-000069010000}"/>
    <cellStyle name="Normal 4 5 2 2" xfId="232" xr:uid="{00000000-0005-0000-0000-00006A010000}"/>
    <cellStyle name="Normal 4 5 2 2 2" xfId="747" xr:uid="{00000000-0005-0000-0000-00006B010000}"/>
    <cellStyle name="Normal 4 5 2 2 3" xfId="1103" xr:uid="{DDAE128B-2185-43D0-BFC8-2507FFDBE0B1}"/>
    <cellStyle name="Normal 4 5 2 3" xfId="565" xr:uid="{00000000-0005-0000-0000-00006C010000}"/>
    <cellStyle name="Normal 4 5 2 4" xfId="921" xr:uid="{1C12F600-0978-4CD9-9165-0ED7800A87F6}"/>
    <cellStyle name="Normal 4 5 3" xfId="233" xr:uid="{00000000-0005-0000-0000-00006D010000}"/>
    <cellStyle name="Normal 4 5 3 2" xfId="748" xr:uid="{00000000-0005-0000-0000-00006E010000}"/>
    <cellStyle name="Normal 4 5 3 3" xfId="1104" xr:uid="{3609BB15-F618-4587-A1D6-B76C59FA001C}"/>
    <cellStyle name="Normal 4 5 4" xfId="564" xr:uid="{00000000-0005-0000-0000-00006F010000}"/>
    <cellStyle name="Normal 4 5 5" xfId="920" xr:uid="{10B9C8E5-946E-411C-B76B-B77921693AC8}"/>
    <cellStyle name="Normal 4 6" xfId="234" xr:uid="{00000000-0005-0000-0000-000070010000}"/>
    <cellStyle name="Normal 4 6 2" xfId="235" xr:uid="{00000000-0005-0000-0000-000071010000}"/>
    <cellStyle name="Normal 4 6 2 2" xfId="236" xr:uid="{00000000-0005-0000-0000-000072010000}"/>
    <cellStyle name="Normal 4 6 2 2 2" xfId="749" xr:uid="{00000000-0005-0000-0000-000073010000}"/>
    <cellStyle name="Normal 4 6 2 2 3" xfId="1105" xr:uid="{65264D6C-3820-457E-A764-E421A9B7CEBA}"/>
    <cellStyle name="Normal 4 6 2 3" xfId="567" xr:uid="{00000000-0005-0000-0000-000074010000}"/>
    <cellStyle name="Normal 4 6 2 4" xfId="923" xr:uid="{7C17DA9F-1D16-44DE-B55C-6E53B7EBD59E}"/>
    <cellStyle name="Normal 4 6 3" xfId="237" xr:uid="{00000000-0005-0000-0000-000075010000}"/>
    <cellStyle name="Normal 4 6 3 2" xfId="750" xr:uid="{00000000-0005-0000-0000-000076010000}"/>
    <cellStyle name="Normal 4 6 3 3" xfId="1106" xr:uid="{666295E1-0C6C-48AE-B23E-7B4FB080D0A4}"/>
    <cellStyle name="Normal 4 6 4" xfId="566" xr:uid="{00000000-0005-0000-0000-000077010000}"/>
    <cellStyle name="Normal 4 6 5" xfId="922" xr:uid="{A6490FC7-E599-4B1B-B3ED-B10D5FDED7C4}"/>
    <cellStyle name="Normal 4 7" xfId="238" xr:uid="{00000000-0005-0000-0000-000078010000}"/>
    <cellStyle name="Normal 4 7 2" xfId="239" xr:uid="{00000000-0005-0000-0000-000079010000}"/>
    <cellStyle name="Normal 4 7 2 2" xfId="751" xr:uid="{00000000-0005-0000-0000-00007A010000}"/>
    <cellStyle name="Normal 4 7 2 3" xfId="1107" xr:uid="{B6B9D3B5-A1B4-45D8-A245-E15919D7C3CE}"/>
    <cellStyle name="Normal 4 7 3" xfId="568" xr:uid="{00000000-0005-0000-0000-00007B010000}"/>
    <cellStyle name="Normal 4 7 4" xfId="924" xr:uid="{89F798C9-9D9B-455E-9122-91167D07A044}"/>
    <cellStyle name="Normal 4 8" xfId="240" xr:uid="{00000000-0005-0000-0000-00007C010000}"/>
    <cellStyle name="Normal 4 8 2" xfId="241" xr:uid="{00000000-0005-0000-0000-00007D010000}"/>
    <cellStyle name="Normal 4 8 2 2" xfId="752" xr:uid="{00000000-0005-0000-0000-00007E010000}"/>
    <cellStyle name="Normal 4 8 2 3" xfId="1108" xr:uid="{73ADCD62-AB3E-4FF9-A085-099BC4EADE57}"/>
    <cellStyle name="Normal 4 8 3" xfId="569" xr:uid="{00000000-0005-0000-0000-00007F010000}"/>
    <cellStyle name="Normal 4 8 4" xfId="925" xr:uid="{140965D1-C78B-4467-AA52-DF6BB53BD7CA}"/>
    <cellStyle name="Normal 4 9" xfId="242" xr:uid="{00000000-0005-0000-0000-000080010000}"/>
    <cellStyle name="Normal 4 9 2" xfId="243" xr:uid="{00000000-0005-0000-0000-000081010000}"/>
    <cellStyle name="Normal 4 9 2 2" xfId="753" xr:uid="{00000000-0005-0000-0000-000082010000}"/>
    <cellStyle name="Normal 4 9 2 3" xfId="1109" xr:uid="{FE27B658-C8FE-45D5-90E3-11A11D1FBAC5}"/>
    <cellStyle name="Normal 4 9 3" xfId="570" xr:uid="{00000000-0005-0000-0000-000083010000}"/>
    <cellStyle name="Normal 4 9 4" xfId="926" xr:uid="{BFC11512-3969-4EE8-8D24-8E4EF8460D53}"/>
    <cellStyle name="Normal 5" xfId="244" xr:uid="{00000000-0005-0000-0000-000084010000}"/>
    <cellStyle name="Normal 5 10" xfId="245" xr:uid="{00000000-0005-0000-0000-000085010000}"/>
    <cellStyle name="Normal 5 10 2" xfId="246" xr:uid="{00000000-0005-0000-0000-000086010000}"/>
    <cellStyle name="Normal 5 11" xfId="247" xr:uid="{00000000-0005-0000-0000-000087010000}"/>
    <cellStyle name="Normal 5 12" xfId="248" xr:uid="{00000000-0005-0000-0000-000088010000}"/>
    <cellStyle name="Normal 5 13" xfId="249" xr:uid="{00000000-0005-0000-0000-000089010000}"/>
    <cellStyle name="Normal 5 13 2" xfId="682" xr:uid="{00000000-0005-0000-0000-00008A010000}"/>
    <cellStyle name="Normal 5 13 3" xfId="1038" xr:uid="{EE962073-2A86-4147-A378-1A0FEB4AF1B9}"/>
    <cellStyle name="Normal 5 2" xfId="250" xr:uid="{00000000-0005-0000-0000-00008B010000}"/>
    <cellStyle name="Normal 5 2 2" xfId="251" xr:uid="{00000000-0005-0000-0000-00008C010000}"/>
    <cellStyle name="Normal 5 2 2 2" xfId="252" xr:uid="{00000000-0005-0000-0000-00008D010000}"/>
    <cellStyle name="Normal 5 2 2 2 2" xfId="253" xr:uid="{00000000-0005-0000-0000-00008E010000}"/>
    <cellStyle name="Normal 5 2 2 2 2 2" xfId="754" xr:uid="{00000000-0005-0000-0000-00008F010000}"/>
    <cellStyle name="Normal 5 2 2 2 2 3" xfId="1110" xr:uid="{257DD2F9-7DE7-452D-AC75-D1DA31C48488}"/>
    <cellStyle name="Normal 5 2 2 2 3" xfId="573" xr:uid="{00000000-0005-0000-0000-000090010000}"/>
    <cellStyle name="Normal 5 2 2 2 4" xfId="929" xr:uid="{8D2777A8-F2D1-47B1-AE5C-2AB663A2A82A}"/>
    <cellStyle name="Normal 5 2 2 3" xfId="254" xr:uid="{00000000-0005-0000-0000-000091010000}"/>
    <cellStyle name="Normal 5 2 2 3 2" xfId="755" xr:uid="{00000000-0005-0000-0000-000092010000}"/>
    <cellStyle name="Normal 5 2 2 3 3" xfId="1111" xr:uid="{B5B19EBD-CDDC-4461-B568-1C5223EE23F0}"/>
    <cellStyle name="Normal 5 2 2 4" xfId="572" xr:uid="{00000000-0005-0000-0000-000093010000}"/>
    <cellStyle name="Normal 5 2 2 5" xfId="928" xr:uid="{894F83E4-0811-4DEF-9882-A930CC38B6AB}"/>
    <cellStyle name="Normal 5 2 3" xfId="255" xr:uid="{00000000-0005-0000-0000-000094010000}"/>
    <cellStyle name="Normal 5 2 3 2" xfId="256" xr:uid="{00000000-0005-0000-0000-000095010000}"/>
    <cellStyle name="Normal 5 2 3 2 2" xfId="756" xr:uid="{00000000-0005-0000-0000-000096010000}"/>
    <cellStyle name="Normal 5 2 3 2 3" xfId="1112" xr:uid="{11CF0309-C8A3-4845-9F6B-8D3F29E18354}"/>
    <cellStyle name="Normal 5 2 3 3" xfId="574" xr:uid="{00000000-0005-0000-0000-000097010000}"/>
    <cellStyle name="Normal 5 2 3 4" xfId="930" xr:uid="{3E2530D7-3A03-4AEA-806A-ECCEEE53D1F7}"/>
    <cellStyle name="Normal 5 2 4" xfId="257" xr:uid="{00000000-0005-0000-0000-000098010000}"/>
    <cellStyle name="Normal 5 2 4 2" xfId="258" xr:uid="{00000000-0005-0000-0000-000099010000}"/>
    <cellStyle name="Normal 5 2 4 2 2" xfId="757" xr:uid="{00000000-0005-0000-0000-00009A010000}"/>
    <cellStyle name="Normal 5 2 4 2 3" xfId="1113" xr:uid="{AD26729F-8785-489A-8E6E-DF1BBE26EE0D}"/>
    <cellStyle name="Normal 5 2 4 3" xfId="575" xr:uid="{00000000-0005-0000-0000-00009B010000}"/>
    <cellStyle name="Normal 5 2 4 4" xfId="931" xr:uid="{BCA2F779-DE52-4E1C-866D-D75C2A24A0EE}"/>
    <cellStyle name="Normal 5 2 5" xfId="259" xr:uid="{00000000-0005-0000-0000-00009C010000}"/>
    <cellStyle name="Normal 5 2 5 2" xfId="758" xr:uid="{00000000-0005-0000-0000-00009D010000}"/>
    <cellStyle name="Normal 5 2 5 3" xfId="1114" xr:uid="{608AF284-CBC2-4861-8659-1A8094E43D00}"/>
    <cellStyle name="Normal 5 2 6" xfId="260" xr:uid="{00000000-0005-0000-0000-00009E010000}"/>
    <cellStyle name="Normal 5 2 6 2" xfId="759" xr:uid="{00000000-0005-0000-0000-00009F010000}"/>
    <cellStyle name="Normal 5 2 6 3" xfId="1115" xr:uid="{F86CA948-37D2-4B92-9E76-EDC397C30E61}"/>
    <cellStyle name="Normal 5 2 7" xfId="571" xr:uid="{00000000-0005-0000-0000-0000A0010000}"/>
    <cellStyle name="Normal 5 2 8" xfId="927" xr:uid="{6A25A0D3-348B-4810-B9DA-D419A52B8614}"/>
    <cellStyle name="Normal 5 3" xfId="261" xr:uid="{00000000-0005-0000-0000-0000A1010000}"/>
    <cellStyle name="Normal 5 3 2" xfId="262" xr:uid="{00000000-0005-0000-0000-0000A2010000}"/>
    <cellStyle name="Normal 5 3 2 2" xfId="263" xr:uid="{00000000-0005-0000-0000-0000A3010000}"/>
    <cellStyle name="Normal 5 3 2 2 2" xfId="760" xr:uid="{00000000-0005-0000-0000-0000A4010000}"/>
    <cellStyle name="Normal 5 3 2 2 3" xfId="1116" xr:uid="{D0FD416F-E011-48BC-8F97-B43E36E8098E}"/>
    <cellStyle name="Normal 5 3 2 3" xfId="577" xr:uid="{00000000-0005-0000-0000-0000A5010000}"/>
    <cellStyle name="Normal 5 3 2 4" xfId="933" xr:uid="{F20AF3E0-EDB1-4B6E-96F5-12DF98E94DCF}"/>
    <cellStyle name="Normal 5 3 3" xfId="264" xr:uid="{00000000-0005-0000-0000-0000A6010000}"/>
    <cellStyle name="Normal 5 3 3 2" xfId="265" xr:uid="{00000000-0005-0000-0000-0000A7010000}"/>
    <cellStyle name="Normal 5 3 3 2 2" xfId="761" xr:uid="{00000000-0005-0000-0000-0000A8010000}"/>
    <cellStyle name="Normal 5 3 3 2 3" xfId="1117" xr:uid="{4992EF9B-A2DC-4A7D-9A73-A8F151DF2F33}"/>
    <cellStyle name="Normal 5 3 3 3" xfId="578" xr:uid="{00000000-0005-0000-0000-0000A9010000}"/>
    <cellStyle name="Normal 5 3 3 4" xfId="934" xr:uid="{AA2EBFBC-A436-419A-AEA7-412CD487AE4B}"/>
    <cellStyle name="Normal 5 3 4" xfId="266" xr:uid="{00000000-0005-0000-0000-0000AA010000}"/>
    <cellStyle name="Normal 5 3 4 2" xfId="762" xr:uid="{00000000-0005-0000-0000-0000AB010000}"/>
    <cellStyle name="Normal 5 3 4 3" xfId="1118" xr:uid="{90A15EB6-C9EB-4A3D-AA81-2BF07B2942DC}"/>
    <cellStyle name="Normal 5 3 5" xfId="576" xr:uid="{00000000-0005-0000-0000-0000AC010000}"/>
    <cellStyle name="Normal 5 3 6" xfId="932" xr:uid="{07939326-3249-4341-AD39-443EF9155FDB}"/>
    <cellStyle name="Normal 5 4" xfId="267" xr:uid="{00000000-0005-0000-0000-0000AD010000}"/>
    <cellStyle name="Normal 5 4 2" xfId="268" xr:uid="{00000000-0005-0000-0000-0000AE010000}"/>
    <cellStyle name="Normal 5 4 2 2" xfId="269" xr:uid="{00000000-0005-0000-0000-0000AF010000}"/>
    <cellStyle name="Normal 5 4 2 2 2" xfId="763" xr:uid="{00000000-0005-0000-0000-0000B0010000}"/>
    <cellStyle name="Normal 5 4 2 2 3" xfId="1119" xr:uid="{8275C0FA-674A-4EBC-A7B9-F15FB167A346}"/>
    <cellStyle name="Normal 5 4 2 3" xfId="580" xr:uid="{00000000-0005-0000-0000-0000B1010000}"/>
    <cellStyle name="Normal 5 4 2 4" xfId="936" xr:uid="{7716BB0E-6288-42A8-8616-546DE008DD5A}"/>
    <cellStyle name="Normal 5 4 3" xfId="270" xr:uid="{00000000-0005-0000-0000-0000B2010000}"/>
    <cellStyle name="Normal 5 4 3 2" xfId="764" xr:uid="{00000000-0005-0000-0000-0000B3010000}"/>
    <cellStyle name="Normal 5 4 3 3" xfId="1120" xr:uid="{F9C6BF37-DB3B-4C71-9E12-F8EFA1CD36C7}"/>
    <cellStyle name="Normal 5 4 4" xfId="579" xr:uid="{00000000-0005-0000-0000-0000B4010000}"/>
    <cellStyle name="Normal 5 4 5" xfId="935" xr:uid="{5C35BC3E-C0C2-4626-90AB-428493152806}"/>
    <cellStyle name="Normal 5 5" xfId="271" xr:uid="{00000000-0005-0000-0000-0000B5010000}"/>
    <cellStyle name="Normal 5 5 2" xfId="272" xr:uid="{00000000-0005-0000-0000-0000B6010000}"/>
    <cellStyle name="Normal 5 5 2 2" xfId="273" xr:uid="{00000000-0005-0000-0000-0000B7010000}"/>
    <cellStyle name="Normal 5 5 2 2 2" xfId="765" xr:uid="{00000000-0005-0000-0000-0000B8010000}"/>
    <cellStyle name="Normal 5 5 2 2 3" xfId="1121" xr:uid="{D2C47131-3737-4BF2-8018-AB09B77EA967}"/>
    <cellStyle name="Normal 5 5 2 3" xfId="582" xr:uid="{00000000-0005-0000-0000-0000B9010000}"/>
    <cellStyle name="Normal 5 5 2 4" xfId="938" xr:uid="{28AC131A-5485-4A5F-A8E6-D565E4BA08DC}"/>
    <cellStyle name="Normal 5 5 3" xfId="274" xr:uid="{00000000-0005-0000-0000-0000BA010000}"/>
    <cellStyle name="Normal 5 5 3 2" xfId="766" xr:uid="{00000000-0005-0000-0000-0000BB010000}"/>
    <cellStyle name="Normal 5 5 3 3" xfId="1122" xr:uid="{855F1CF6-2E1C-4A93-899E-31AC5F574A8B}"/>
    <cellStyle name="Normal 5 5 4" xfId="581" xr:uid="{00000000-0005-0000-0000-0000BC010000}"/>
    <cellStyle name="Normal 5 5 5" xfId="937" xr:uid="{A2C59A42-7A99-4D00-ADB6-A7EF39AC374F}"/>
    <cellStyle name="Normal 5 6" xfId="275" xr:uid="{00000000-0005-0000-0000-0000BD010000}"/>
    <cellStyle name="Normal 5 6 2" xfId="276" xr:uid="{00000000-0005-0000-0000-0000BE010000}"/>
    <cellStyle name="Normal 5 6 2 2" xfId="277" xr:uid="{00000000-0005-0000-0000-0000BF010000}"/>
    <cellStyle name="Normal 5 6 2 2 2" xfId="767" xr:uid="{00000000-0005-0000-0000-0000C0010000}"/>
    <cellStyle name="Normal 5 6 2 2 3" xfId="1123" xr:uid="{7B42F393-C903-4D21-AAD8-D6E3B989ABE7}"/>
    <cellStyle name="Normal 5 6 2 3" xfId="584" xr:uid="{00000000-0005-0000-0000-0000C1010000}"/>
    <cellStyle name="Normal 5 6 2 4" xfId="940" xr:uid="{2105AACE-7EF5-4010-92F3-AEE6AEE4F0EC}"/>
    <cellStyle name="Normal 5 6 3" xfId="278" xr:uid="{00000000-0005-0000-0000-0000C2010000}"/>
    <cellStyle name="Normal 5 6 3 2" xfId="768" xr:uid="{00000000-0005-0000-0000-0000C3010000}"/>
    <cellStyle name="Normal 5 6 3 3" xfId="1124" xr:uid="{2D4EED6A-A3F9-4B0C-A2D5-5EA1A4B40320}"/>
    <cellStyle name="Normal 5 6 4" xfId="583" xr:uid="{00000000-0005-0000-0000-0000C4010000}"/>
    <cellStyle name="Normal 5 6 5" xfId="939" xr:uid="{A6C680BD-AB17-4250-931A-E3B7DD2C4020}"/>
    <cellStyle name="Normal 5 7" xfId="279" xr:uid="{00000000-0005-0000-0000-0000C5010000}"/>
    <cellStyle name="Normal 5 7 2" xfId="280" xr:uid="{00000000-0005-0000-0000-0000C6010000}"/>
    <cellStyle name="Normal 5 7 2 2" xfId="769" xr:uid="{00000000-0005-0000-0000-0000C7010000}"/>
    <cellStyle name="Normal 5 7 2 3" xfId="1125" xr:uid="{73CE9C88-4091-411E-A314-820990D911FF}"/>
    <cellStyle name="Normal 5 7 3" xfId="585" xr:uid="{00000000-0005-0000-0000-0000C8010000}"/>
    <cellStyle name="Normal 5 7 4" xfId="941" xr:uid="{76339526-31B4-4593-98F2-FBA1F065B261}"/>
    <cellStyle name="Normal 5 8" xfId="281" xr:uid="{00000000-0005-0000-0000-0000C9010000}"/>
    <cellStyle name="Normal 5 8 2" xfId="282" xr:uid="{00000000-0005-0000-0000-0000CA010000}"/>
    <cellStyle name="Normal 5 8 2 2" xfId="770" xr:uid="{00000000-0005-0000-0000-0000CB010000}"/>
    <cellStyle name="Normal 5 8 2 3" xfId="1126" xr:uid="{BE7736ED-A99A-4809-9339-D0A82EBB6FB6}"/>
    <cellStyle name="Normal 5 8 3" xfId="586" xr:uid="{00000000-0005-0000-0000-0000CC010000}"/>
    <cellStyle name="Normal 5 8 4" xfId="942" xr:uid="{189DDB7A-8998-445C-B0AA-32D3BEC31E01}"/>
    <cellStyle name="Normal 5 9" xfId="283" xr:uid="{00000000-0005-0000-0000-0000CD010000}"/>
    <cellStyle name="Normal 5 9 2" xfId="284" xr:uid="{00000000-0005-0000-0000-0000CE010000}"/>
    <cellStyle name="Normal 5 9 2 2" xfId="771" xr:uid="{00000000-0005-0000-0000-0000CF010000}"/>
    <cellStyle name="Normal 5 9 2 3" xfId="1127" xr:uid="{7F396C1A-2823-406F-87B3-398CF293139F}"/>
    <cellStyle name="Normal 5 9 3" xfId="587" xr:uid="{00000000-0005-0000-0000-0000D0010000}"/>
    <cellStyle name="Normal 5 9 4" xfId="943" xr:uid="{58DDF92E-C5BA-4F40-8D1A-C6F960A9A51F}"/>
    <cellStyle name="Normal 6" xfId="285" xr:uid="{00000000-0005-0000-0000-0000D1010000}"/>
    <cellStyle name="Normal 6 2" xfId="286" xr:uid="{00000000-0005-0000-0000-0000D2010000}"/>
    <cellStyle name="Normal 7" xfId="287" xr:uid="{00000000-0005-0000-0000-0000D3010000}"/>
    <cellStyle name="Normal 7 10" xfId="288" xr:uid="{00000000-0005-0000-0000-0000D4010000}"/>
    <cellStyle name="Normal 7 10 2" xfId="772" xr:uid="{00000000-0005-0000-0000-0000D5010000}"/>
    <cellStyle name="Normal 7 10 3" xfId="1128" xr:uid="{FCB1D844-ECF0-4A9C-9F86-000EEA4A26C9}"/>
    <cellStyle name="Normal 7 11" xfId="588" xr:uid="{00000000-0005-0000-0000-0000D6010000}"/>
    <cellStyle name="Normal 7 12" xfId="944" xr:uid="{95CD6FC9-452F-4A4A-A88A-51E4117AA83E}"/>
    <cellStyle name="Normal 7 2" xfId="289" xr:uid="{00000000-0005-0000-0000-0000D7010000}"/>
    <cellStyle name="Normal 7 2 2" xfId="290" xr:uid="{00000000-0005-0000-0000-0000D8010000}"/>
    <cellStyle name="Normal 7 2 2 2" xfId="291" xr:uid="{00000000-0005-0000-0000-0000D9010000}"/>
    <cellStyle name="Normal 7 2 2 2 2" xfId="773" xr:uid="{00000000-0005-0000-0000-0000DA010000}"/>
    <cellStyle name="Normal 7 2 2 2 3" xfId="1129" xr:uid="{E0BE4F91-90F1-47F0-ACB2-89A5D4072804}"/>
    <cellStyle name="Normal 7 2 2 3" xfId="590" xr:uid="{00000000-0005-0000-0000-0000DB010000}"/>
    <cellStyle name="Normal 7 2 2 4" xfId="946" xr:uid="{8D134955-78AE-4A09-A850-E036E6462011}"/>
    <cellStyle name="Normal 7 2 3" xfId="292" xr:uid="{00000000-0005-0000-0000-0000DC010000}"/>
    <cellStyle name="Normal 7 2 3 2" xfId="293" xr:uid="{00000000-0005-0000-0000-0000DD010000}"/>
    <cellStyle name="Normal 7 2 3 2 2" xfId="774" xr:uid="{00000000-0005-0000-0000-0000DE010000}"/>
    <cellStyle name="Normal 7 2 3 2 3" xfId="1130" xr:uid="{1D0C7B60-6935-4CE1-A0EA-F76E205E29DC}"/>
    <cellStyle name="Normal 7 2 3 3" xfId="591" xr:uid="{00000000-0005-0000-0000-0000DF010000}"/>
    <cellStyle name="Normal 7 2 3 4" xfId="947" xr:uid="{E7CB3345-D14C-408F-A584-D98E0E62CA5C}"/>
    <cellStyle name="Normal 7 2 4" xfId="294" xr:uid="{00000000-0005-0000-0000-0000E0010000}"/>
    <cellStyle name="Normal 7 2 4 2" xfId="775" xr:uid="{00000000-0005-0000-0000-0000E1010000}"/>
    <cellStyle name="Normal 7 2 4 3" xfId="1131" xr:uid="{6F71C703-2AEC-428F-926B-1247F31C8FA7}"/>
    <cellStyle name="Normal 7 2 5" xfId="589" xr:uid="{00000000-0005-0000-0000-0000E2010000}"/>
    <cellStyle name="Normal 7 2 6" xfId="945" xr:uid="{A6FC1516-63E2-4448-9580-88F24C80F54E}"/>
    <cellStyle name="Normal 7 3" xfId="295" xr:uid="{00000000-0005-0000-0000-0000E3010000}"/>
    <cellStyle name="Normal 7 3 2" xfId="296" xr:uid="{00000000-0005-0000-0000-0000E4010000}"/>
    <cellStyle name="Normal 7 3 2 2" xfId="297" xr:uid="{00000000-0005-0000-0000-0000E5010000}"/>
    <cellStyle name="Normal 7 3 2 2 2" xfId="776" xr:uid="{00000000-0005-0000-0000-0000E6010000}"/>
    <cellStyle name="Normal 7 3 2 2 3" xfId="1132" xr:uid="{0C195D9F-FA8F-4BE5-9BB5-32E35D3A5448}"/>
    <cellStyle name="Normal 7 3 2 3" xfId="593" xr:uid="{00000000-0005-0000-0000-0000E7010000}"/>
    <cellStyle name="Normal 7 3 2 4" xfId="949" xr:uid="{44CBD254-6B5A-4859-83DD-13F78ADD22AB}"/>
    <cellStyle name="Normal 7 3 3" xfId="298" xr:uid="{00000000-0005-0000-0000-0000E8010000}"/>
    <cellStyle name="Normal 7 3 3 2" xfId="777" xr:uid="{00000000-0005-0000-0000-0000E9010000}"/>
    <cellStyle name="Normal 7 3 3 3" xfId="1133" xr:uid="{B68D85FA-B1E4-45AB-8784-7506F53EE5EA}"/>
    <cellStyle name="Normal 7 3 4" xfId="592" xr:uid="{00000000-0005-0000-0000-0000EA010000}"/>
    <cellStyle name="Normal 7 3 5" xfId="948" xr:uid="{C14CDE53-90F2-4C9B-B683-94F7D1B5727F}"/>
    <cellStyle name="Normal 7 4" xfId="299" xr:uid="{00000000-0005-0000-0000-0000EB010000}"/>
    <cellStyle name="Normal 7 4 2" xfId="300" xr:uid="{00000000-0005-0000-0000-0000EC010000}"/>
    <cellStyle name="Normal 7 4 2 2" xfId="301" xr:uid="{00000000-0005-0000-0000-0000ED010000}"/>
    <cellStyle name="Normal 7 4 2 2 2" xfId="778" xr:uid="{00000000-0005-0000-0000-0000EE010000}"/>
    <cellStyle name="Normal 7 4 2 2 3" xfId="1134" xr:uid="{93885CE1-0B6C-42AE-A33D-1F7483652D7E}"/>
    <cellStyle name="Normal 7 4 2 3" xfId="595" xr:uid="{00000000-0005-0000-0000-0000EF010000}"/>
    <cellStyle name="Normal 7 4 2 4" xfId="951" xr:uid="{F4845860-8BFE-4F44-AAF2-87388C0A7894}"/>
    <cellStyle name="Normal 7 4 3" xfId="302" xr:uid="{00000000-0005-0000-0000-0000F0010000}"/>
    <cellStyle name="Normal 7 4 3 2" xfId="779" xr:uid="{00000000-0005-0000-0000-0000F1010000}"/>
    <cellStyle name="Normal 7 4 3 3" xfId="1135" xr:uid="{BB0C6148-C1A4-4C53-8592-B00F1D25C3A6}"/>
    <cellStyle name="Normal 7 4 4" xfId="594" xr:uid="{00000000-0005-0000-0000-0000F2010000}"/>
    <cellStyle name="Normal 7 4 5" xfId="950" xr:uid="{0BAA10F6-FDE5-4273-8AC4-CFEE1BFF994E}"/>
    <cellStyle name="Normal 7 5" xfId="303" xr:uid="{00000000-0005-0000-0000-0000F3010000}"/>
    <cellStyle name="Normal 7 5 2" xfId="304" xr:uid="{00000000-0005-0000-0000-0000F4010000}"/>
    <cellStyle name="Normal 7 5 2 2" xfId="305" xr:uid="{00000000-0005-0000-0000-0000F5010000}"/>
    <cellStyle name="Normal 7 5 2 2 2" xfId="780" xr:uid="{00000000-0005-0000-0000-0000F6010000}"/>
    <cellStyle name="Normal 7 5 2 2 3" xfId="1136" xr:uid="{BF3111FD-9B5F-4E5B-9587-6D13D96D9122}"/>
    <cellStyle name="Normal 7 5 2 3" xfId="597" xr:uid="{00000000-0005-0000-0000-0000F7010000}"/>
    <cellStyle name="Normal 7 5 2 4" xfId="953" xr:uid="{AF8251B0-8292-47B0-A51B-1756DF8A69C8}"/>
    <cellStyle name="Normal 7 5 3" xfId="306" xr:uid="{00000000-0005-0000-0000-0000F8010000}"/>
    <cellStyle name="Normal 7 5 3 2" xfId="781" xr:uid="{00000000-0005-0000-0000-0000F9010000}"/>
    <cellStyle name="Normal 7 5 3 3" xfId="1137" xr:uid="{0C53A4CE-81F4-40C2-829E-5C3235FEDC75}"/>
    <cellStyle name="Normal 7 5 4" xfId="596" xr:uid="{00000000-0005-0000-0000-0000FA010000}"/>
    <cellStyle name="Normal 7 5 5" xfId="952" xr:uid="{980E12FA-8F6A-4CD4-812C-06C6DE617C9A}"/>
    <cellStyle name="Normal 7 6" xfId="307" xr:uid="{00000000-0005-0000-0000-0000FB010000}"/>
    <cellStyle name="Normal 7 6 2" xfId="308" xr:uid="{00000000-0005-0000-0000-0000FC010000}"/>
    <cellStyle name="Normal 7 6 2 2" xfId="782" xr:uid="{00000000-0005-0000-0000-0000FD010000}"/>
    <cellStyle name="Normal 7 6 2 3" xfId="1138" xr:uid="{3CF5FBED-8F2F-4D19-ABFB-61DC48C2BB3B}"/>
    <cellStyle name="Normal 7 6 3" xfId="598" xr:uid="{00000000-0005-0000-0000-0000FE010000}"/>
    <cellStyle name="Normal 7 6 4" xfId="954" xr:uid="{79ECB34F-BC35-4C23-B954-8131F764FA2B}"/>
    <cellStyle name="Normal 7 7" xfId="309" xr:uid="{00000000-0005-0000-0000-0000FF010000}"/>
    <cellStyle name="Normal 7 7 2" xfId="310" xr:uid="{00000000-0005-0000-0000-000000020000}"/>
    <cellStyle name="Normal 7 7 2 2" xfId="783" xr:uid="{00000000-0005-0000-0000-000001020000}"/>
    <cellStyle name="Normal 7 7 2 3" xfId="1139" xr:uid="{89B02B08-78E9-47C5-8764-4BB71ABD50C9}"/>
    <cellStyle name="Normal 7 7 3" xfId="599" xr:uid="{00000000-0005-0000-0000-000002020000}"/>
    <cellStyle name="Normal 7 7 4" xfId="955" xr:uid="{C1E0367C-BD29-4D27-AE8D-633C098B6DC5}"/>
    <cellStyle name="Normal 7 8" xfId="311" xr:uid="{00000000-0005-0000-0000-000003020000}"/>
    <cellStyle name="Normal 7 8 2" xfId="312" xr:uid="{00000000-0005-0000-0000-000004020000}"/>
    <cellStyle name="Normal 7 8 2 2" xfId="784" xr:uid="{00000000-0005-0000-0000-000005020000}"/>
    <cellStyle name="Normal 7 8 2 3" xfId="1140" xr:uid="{D7895F40-26E3-4A2C-88BF-3DA4C5EC6CBB}"/>
    <cellStyle name="Normal 7 8 3" xfId="600" xr:uid="{00000000-0005-0000-0000-000006020000}"/>
    <cellStyle name="Normal 7 8 4" xfId="956" xr:uid="{6C7BB7C2-4481-4A57-83DC-DED2BE90C41B}"/>
    <cellStyle name="Normal 7 9" xfId="313" xr:uid="{00000000-0005-0000-0000-000007020000}"/>
    <cellStyle name="Normal 7 9 2" xfId="785" xr:uid="{00000000-0005-0000-0000-000008020000}"/>
    <cellStyle name="Normal 7 9 3" xfId="1141" xr:uid="{18854145-387D-46AD-94A2-7A879D01B460}"/>
    <cellStyle name="Normal 8" xfId="314" xr:uid="{00000000-0005-0000-0000-000009020000}"/>
    <cellStyle name="Normal 8 2" xfId="315" xr:uid="{00000000-0005-0000-0000-00000A020000}"/>
    <cellStyle name="Normal 8 2 2" xfId="316" xr:uid="{00000000-0005-0000-0000-00000B020000}"/>
    <cellStyle name="Normal 8 2 2 2" xfId="317" xr:uid="{00000000-0005-0000-0000-00000C020000}"/>
    <cellStyle name="Normal 8 2 2 2 2" xfId="786" xr:uid="{00000000-0005-0000-0000-00000D020000}"/>
    <cellStyle name="Normal 8 2 2 2 3" xfId="1142" xr:uid="{AE2B5AD2-879A-4BFD-9029-D3C85E2249B9}"/>
    <cellStyle name="Normal 8 2 2 3" xfId="602" xr:uid="{00000000-0005-0000-0000-00000E020000}"/>
    <cellStyle name="Normal 8 2 2 4" xfId="958" xr:uid="{E50C702C-706E-4E43-AE3C-36ED871F348E}"/>
    <cellStyle name="Normal 8 2 3" xfId="318" xr:uid="{00000000-0005-0000-0000-00000F020000}"/>
    <cellStyle name="Normal 8 2 3 2" xfId="787" xr:uid="{00000000-0005-0000-0000-000010020000}"/>
    <cellStyle name="Normal 8 2 3 3" xfId="1143" xr:uid="{90FDE01B-74B2-42F5-AB20-07831ED84A3B}"/>
    <cellStyle name="Normal 8 2 4" xfId="601" xr:uid="{00000000-0005-0000-0000-000011020000}"/>
    <cellStyle name="Normal 8 2 5" xfId="957" xr:uid="{A6769B5A-1E73-464A-B762-085E8C1F1DA4}"/>
    <cellStyle name="Normal 8 3" xfId="319" xr:uid="{00000000-0005-0000-0000-000012020000}"/>
    <cellStyle name="Normal 8 3 2" xfId="320" xr:uid="{00000000-0005-0000-0000-000013020000}"/>
    <cellStyle name="Normal 8 3 2 2" xfId="321" xr:uid="{00000000-0005-0000-0000-000014020000}"/>
    <cellStyle name="Normal 8 3 2 2 2" xfId="788" xr:uid="{00000000-0005-0000-0000-000015020000}"/>
    <cellStyle name="Normal 8 3 2 2 3" xfId="1144" xr:uid="{E2C518BF-6847-49C1-AB18-4CF6409EF344}"/>
    <cellStyle name="Normal 8 3 2 3" xfId="604" xr:uid="{00000000-0005-0000-0000-000016020000}"/>
    <cellStyle name="Normal 8 3 2 4" xfId="960" xr:uid="{ACB95B55-C646-441B-A2EC-D9EE7FCFCA72}"/>
    <cellStyle name="Normal 8 3 3" xfId="322" xr:uid="{00000000-0005-0000-0000-000017020000}"/>
    <cellStyle name="Normal 8 3 3 2" xfId="789" xr:uid="{00000000-0005-0000-0000-000018020000}"/>
    <cellStyle name="Normal 8 3 3 3" xfId="1145" xr:uid="{9CA78560-D4D4-4B83-91DA-ECEB334006C4}"/>
    <cellStyle name="Normal 8 3 4" xfId="603" xr:uid="{00000000-0005-0000-0000-000019020000}"/>
    <cellStyle name="Normal 8 3 5" xfId="959" xr:uid="{6A069F94-F503-4AD6-9C3A-7B639284D601}"/>
    <cellStyle name="Normal 8 4" xfId="323" xr:uid="{00000000-0005-0000-0000-00001A020000}"/>
    <cellStyle name="Normal 8 4 2" xfId="324" xr:uid="{00000000-0005-0000-0000-00001B020000}"/>
    <cellStyle name="Normal 8 4 2 2" xfId="325" xr:uid="{00000000-0005-0000-0000-00001C020000}"/>
    <cellStyle name="Normal 8 4 2 2 2" xfId="790" xr:uid="{00000000-0005-0000-0000-00001D020000}"/>
    <cellStyle name="Normal 8 4 2 2 3" xfId="1146" xr:uid="{00F486DA-B58A-47C7-9294-CBFFCA018991}"/>
    <cellStyle name="Normal 8 4 2 3" xfId="606" xr:uid="{00000000-0005-0000-0000-00001E020000}"/>
    <cellStyle name="Normal 8 4 2 4" xfId="962" xr:uid="{46352D1C-5C20-4FCD-9590-8ACC453520B4}"/>
    <cellStyle name="Normal 8 4 3" xfId="326" xr:uid="{00000000-0005-0000-0000-00001F020000}"/>
    <cellStyle name="Normal 8 4 3 2" xfId="791" xr:uid="{00000000-0005-0000-0000-000020020000}"/>
    <cellStyle name="Normal 8 4 3 3" xfId="1147" xr:uid="{C87B3029-8217-403F-B3ED-53CB9A4CA875}"/>
    <cellStyle name="Normal 8 4 4" xfId="605" xr:uid="{00000000-0005-0000-0000-000021020000}"/>
    <cellStyle name="Normal 8 4 5" xfId="961" xr:uid="{8880E80D-820E-4CFC-824A-2FC94DE95C6E}"/>
    <cellStyle name="Normal 8 5" xfId="327" xr:uid="{00000000-0005-0000-0000-000022020000}"/>
    <cellStyle name="Normal 8 5 2" xfId="328" xr:uid="{00000000-0005-0000-0000-000023020000}"/>
    <cellStyle name="Normal 8 5 2 2" xfId="792" xr:uid="{00000000-0005-0000-0000-000024020000}"/>
    <cellStyle name="Normal 8 5 2 3" xfId="1148" xr:uid="{561B9286-E729-4ADD-B415-CF8139BE0BFB}"/>
    <cellStyle name="Normal 8 5 3" xfId="607" xr:uid="{00000000-0005-0000-0000-000025020000}"/>
    <cellStyle name="Normal 8 5 4" xfId="963" xr:uid="{0671C0C3-1F7B-4F24-872C-EDB356718D5F}"/>
    <cellStyle name="Normal 8 6" xfId="329" xr:uid="{00000000-0005-0000-0000-000026020000}"/>
    <cellStyle name="Normal 9" xfId="330" xr:uid="{00000000-0005-0000-0000-000027020000}"/>
    <cellStyle name="Note 2" xfId="331" xr:uid="{00000000-0005-0000-0000-000028020000}"/>
    <cellStyle name="Note 2 2" xfId="683" xr:uid="{00000000-0005-0000-0000-000029020000}"/>
    <cellStyle name="Note 2 3" xfId="1039" xr:uid="{7E809EC2-B456-4E1C-A3DF-2CD671258816}"/>
    <cellStyle name="Note 3" xfId="332" xr:uid="{00000000-0005-0000-0000-00002A020000}"/>
    <cellStyle name="Note 3 2" xfId="684" xr:uid="{00000000-0005-0000-0000-00002B020000}"/>
    <cellStyle name="Note 3 3" xfId="1040" xr:uid="{D499BD5F-EC3E-4FD5-8930-6AE13173EE12}"/>
    <cellStyle name="Note 4" xfId="333" xr:uid="{00000000-0005-0000-0000-00002C020000}"/>
    <cellStyle name="Note 4 2" xfId="685" xr:uid="{00000000-0005-0000-0000-00002D020000}"/>
    <cellStyle name="Note 4 3" xfId="1041" xr:uid="{B6C1D5E5-D127-45E0-AEBD-B74287777F1C}"/>
    <cellStyle name="Note 5" xfId="334" xr:uid="{00000000-0005-0000-0000-00002E020000}"/>
    <cellStyle name="Output 2" xfId="335" xr:uid="{00000000-0005-0000-0000-00002F020000}"/>
    <cellStyle name="Percent 2" xfId="336" xr:uid="{00000000-0005-0000-0000-000030020000}"/>
    <cellStyle name="Percent 2 10" xfId="337" xr:uid="{00000000-0005-0000-0000-000031020000}"/>
    <cellStyle name="Percent 2 11" xfId="338" xr:uid="{00000000-0005-0000-0000-000032020000}"/>
    <cellStyle name="Percent 2 11 2" xfId="793" xr:uid="{00000000-0005-0000-0000-000033020000}"/>
    <cellStyle name="Percent 2 11 3" xfId="1149" xr:uid="{E12F2EDA-8780-4836-8611-B3F3A1852F2B}"/>
    <cellStyle name="Percent 2 12" xfId="1219" xr:uid="{3C9E174E-008B-4185-94F5-354DED218A69}"/>
    <cellStyle name="Percent 2 2" xfId="339" xr:uid="{00000000-0005-0000-0000-000034020000}"/>
    <cellStyle name="Percent 2 2 10" xfId="340" xr:uid="{00000000-0005-0000-0000-000035020000}"/>
    <cellStyle name="Percent 2 2 11" xfId="341" xr:uid="{00000000-0005-0000-0000-000036020000}"/>
    <cellStyle name="Percent 2 2 12" xfId="342" xr:uid="{00000000-0005-0000-0000-000037020000}"/>
    <cellStyle name="Percent 2 2 13" xfId="608" xr:uid="{00000000-0005-0000-0000-000038020000}"/>
    <cellStyle name="Percent 2 2 14" xfId="964" xr:uid="{E99FCBE2-83D8-4C5B-8296-3879F37F53C7}"/>
    <cellStyle name="Percent 2 2 2" xfId="343" xr:uid="{00000000-0005-0000-0000-000039020000}"/>
    <cellStyle name="Percent 2 2 2 2" xfId="344" xr:uid="{00000000-0005-0000-0000-00003A020000}"/>
    <cellStyle name="Percent 2 2 2 2 2" xfId="345" xr:uid="{00000000-0005-0000-0000-00003B020000}"/>
    <cellStyle name="Percent 2 2 2 2 2 2" xfId="794" xr:uid="{00000000-0005-0000-0000-00003C020000}"/>
    <cellStyle name="Percent 2 2 2 2 2 3" xfId="1150" xr:uid="{FCB70659-4708-4CCF-A87F-DE672CAD327A}"/>
    <cellStyle name="Percent 2 2 2 2 3" xfId="610" xr:uid="{00000000-0005-0000-0000-00003D020000}"/>
    <cellStyle name="Percent 2 2 2 2 4" xfId="966" xr:uid="{82FD918D-5F5E-4289-BC36-E5DDB88EA3AC}"/>
    <cellStyle name="Percent 2 2 2 3" xfId="346" xr:uid="{00000000-0005-0000-0000-00003E020000}"/>
    <cellStyle name="Percent 2 2 2 3 2" xfId="795" xr:uid="{00000000-0005-0000-0000-00003F020000}"/>
    <cellStyle name="Percent 2 2 2 3 3" xfId="1151" xr:uid="{79BBE5B3-C600-42C5-8D3D-16916E1B4ECF}"/>
    <cellStyle name="Percent 2 2 2 4" xfId="609" xr:uid="{00000000-0005-0000-0000-000040020000}"/>
    <cellStyle name="Percent 2 2 2 5" xfId="965" xr:uid="{AD1FD795-E4E4-47C5-B47E-AF522B5A0450}"/>
    <cellStyle name="Percent 2 2 3" xfId="347" xr:uid="{00000000-0005-0000-0000-000041020000}"/>
    <cellStyle name="Percent 2 2 3 2" xfId="348" xr:uid="{00000000-0005-0000-0000-000042020000}"/>
    <cellStyle name="Percent 2 2 3 2 2" xfId="796" xr:uid="{00000000-0005-0000-0000-000043020000}"/>
    <cellStyle name="Percent 2 2 3 2 3" xfId="1152" xr:uid="{CEEBFE7E-240B-4195-84B1-D1F6F6B4FEED}"/>
    <cellStyle name="Percent 2 2 3 3" xfId="611" xr:uid="{00000000-0005-0000-0000-000044020000}"/>
    <cellStyle name="Percent 2 2 3 4" xfId="967" xr:uid="{106CC742-BFA8-4BEA-8937-866EB242C70A}"/>
    <cellStyle name="Percent 2 2 4" xfId="349" xr:uid="{00000000-0005-0000-0000-000045020000}"/>
    <cellStyle name="Percent 2 2 4 2" xfId="350" xr:uid="{00000000-0005-0000-0000-000046020000}"/>
    <cellStyle name="Percent 2 2 4 2 2" xfId="797" xr:uid="{00000000-0005-0000-0000-000047020000}"/>
    <cellStyle name="Percent 2 2 4 2 3" xfId="1153" xr:uid="{98C778E4-B900-4913-9651-EB7BCBA695D3}"/>
    <cellStyle name="Percent 2 2 4 3" xfId="612" xr:uid="{00000000-0005-0000-0000-000048020000}"/>
    <cellStyle name="Percent 2 2 4 4" xfId="968" xr:uid="{348FEC58-40F8-454D-B561-B1A9A6E2929E}"/>
    <cellStyle name="Percent 2 2 5" xfId="351" xr:uid="{00000000-0005-0000-0000-000049020000}"/>
    <cellStyle name="Percent 2 2 6" xfId="352" xr:uid="{00000000-0005-0000-0000-00004A020000}"/>
    <cellStyle name="Percent 2 2 7" xfId="353" xr:uid="{00000000-0005-0000-0000-00004B020000}"/>
    <cellStyle name="Percent 2 2 8" xfId="354" xr:uid="{00000000-0005-0000-0000-00004C020000}"/>
    <cellStyle name="Percent 2 2 9" xfId="355" xr:uid="{00000000-0005-0000-0000-00004D020000}"/>
    <cellStyle name="Percent 2 3" xfId="356" xr:uid="{00000000-0005-0000-0000-00004E020000}"/>
    <cellStyle name="Percent 2 3 10" xfId="357" xr:uid="{00000000-0005-0000-0000-00004F020000}"/>
    <cellStyle name="Percent 2 3 11" xfId="358" xr:uid="{00000000-0005-0000-0000-000050020000}"/>
    <cellStyle name="Percent 2 3 12" xfId="359" xr:uid="{00000000-0005-0000-0000-000051020000}"/>
    <cellStyle name="Percent 2 3 13" xfId="613" xr:uid="{00000000-0005-0000-0000-000052020000}"/>
    <cellStyle name="Percent 2 3 14" xfId="969" xr:uid="{23A09B23-2219-407F-A7CA-F3A6870B27F9}"/>
    <cellStyle name="Percent 2 3 2" xfId="360" xr:uid="{00000000-0005-0000-0000-000053020000}"/>
    <cellStyle name="Percent 2 3 2 2" xfId="361" xr:uid="{00000000-0005-0000-0000-000054020000}"/>
    <cellStyle name="Percent 2 3 2 2 2" xfId="798" xr:uid="{00000000-0005-0000-0000-000055020000}"/>
    <cellStyle name="Percent 2 3 2 2 3" xfId="1154" xr:uid="{572951C5-F61E-4948-BB13-AA3BC67240C8}"/>
    <cellStyle name="Percent 2 3 2 3" xfId="614" xr:uid="{00000000-0005-0000-0000-000056020000}"/>
    <cellStyle name="Percent 2 3 2 4" xfId="970" xr:uid="{34C96599-4759-404B-9FA6-B47A3F6A0D56}"/>
    <cellStyle name="Percent 2 3 3" xfId="362" xr:uid="{00000000-0005-0000-0000-000057020000}"/>
    <cellStyle name="Percent 2 3 3 2" xfId="363" xr:uid="{00000000-0005-0000-0000-000058020000}"/>
    <cellStyle name="Percent 2 3 3 2 2" xfId="799" xr:uid="{00000000-0005-0000-0000-000059020000}"/>
    <cellStyle name="Percent 2 3 3 2 3" xfId="1155" xr:uid="{8B63B5BD-FF93-4C3C-8514-97CB4E2E8B1F}"/>
    <cellStyle name="Percent 2 3 3 3" xfId="615" xr:uid="{00000000-0005-0000-0000-00005A020000}"/>
    <cellStyle name="Percent 2 3 3 4" xfId="971" xr:uid="{2BBE68F9-DC42-4847-A9FC-D292FE1CFA94}"/>
    <cellStyle name="Percent 2 3 4" xfId="364" xr:uid="{00000000-0005-0000-0000-00005B020000}"/>
    <cellStyle name="Percent 2 3 5" xfId="365" xr:uid="{00000000-0005-0000-0000-00005C020000}"/>
    <cellStyle name="Percent 2 3 6" xfId="366" xr:uid="{00000000-0005-0000-0000-00005D020000}"/>
    <cellStyle name="Percent 2 3 7" xfId="367" xr:uid="{00000000-0005-0000-0000-00005E020000}"/>
    <cellStyle name="Percent 2 3 8" xfId="368" xr:uid="{00000000-0005-0000-0000-00005F020000}"/>
    <cellStyle name="Percent 2 3 9" xfId="369" xr:uid="{00000000-0005-0000-0000-000060020000}"/>
    <cellStyle name="Percent 2 4" xfId="370" xr:uid="{00000000-0005-0000-0000-000061020000}"/>
    <cellStyle name="Percent 2 4 10" xfId="371" xr:uid="{00000000-0005-0000-0000-000062020000}"/>
    <cellStyle name="Percent 2 4 11" xfId="372" xr:uid="{00000000-0005-0000-0000-000063020000}"/>
    <cellStyle name="Percent 2 4 12" xfId="373" xr:uid="{00000000-0005-0000-0000-000064020000}"/>
    <cellStyle name="Percent 2 4 13" xfId="616" xr:uid="{00000000-0005-0000-0000-000065020000}"/>
    <cellStyle name="Percent 2 4 14" xfId="972" xr:uid="{2E2DDD9F-653D-4A18-A41B-3E480A75FFB4}"/>
    <cellStyle name="Percent 2 4 2" xfId="374" xr:uid="{00000000-0005-0000-0000-000066020000}"/>
    <cellStyle name="Percent 2 4 2 2" xfId="375" xr:uid="{00000000-0005-0000-0000-000067020000}"/>
    <cellStyle name="Percent 2 4 2 2 2" xfId="800" xr:uid="{00000000-0005-0000-0000-000068020000}"/>
    <cellStyle name="Percent 2 4 2 2 3" xfId="1156" xr:uid="{D7576940-65F4-4C9C-B145-A47D7CB47AA0}"/>
    <cellStyle name="Percent 2 4 2 3" xfId="617" xr:uid="{00000000-0005-0000-0000-000069020000}"/>
    <cellStyle name="Percent 2 4 2 4" xfId="973" xr:uid="{1A55F9DA-8FDD-40DA-A2CE-CA8FB938ABFC}"/>
    <cellStyle name="Percent 2 4 3" xfId="376" xr:uid="{00000000-0005-0000-0000-00006A020000}"/>
    <cellStyle name="Percent 2 4 4" xfId="377" xr:uid="{00000000-0005-0000-0000-00006B020000}"/>
    <cellStyle name="Percent 2 4 5" xfId="378" xr:uid="{00000000-0005-0000-0000-00006C020000}"/>
    <cellStyle name="Percent 2 4 6" xfId="379" xr:uid="{00000000-0005-0000-0000-00006D020000}"/>
    <cellStyle name="Percent 2 4 7" xfId="380" xr:uid="{00000000-0005-0000-0000-00006E020000}"/>
    <cellStyle name="Percent 2 4 8" xfId="381" xr:uid="{00000000-0005-0000-0000-00006F020000}"/>
    <cellStyle name="Percent 2 4 9" xfId="382" xr:uid="{00000000-0005-0000-0000-000070020000}"/>
    <cellStyle name="Percent 2 5" xfId="383" xr:uid="{00000000-0005-0000-0000-000071020000}"/>
    <cellStyle name="Percent 2 5 2" xfId="384" xr:uid="{00000000-0005-0000-0000-000072020000}"/>
    <cellStyle name="Percent 2 5 2 2" xfId="385" xr:uid="{00000000-0005-0000-0000-000073020000}"/>
    <cellStyle name="Percent 2 5 2 2 2" xfId="801" xr:uid="{00000000-0005-0000-0000-000074020000}"/>
    <cellStyle name="Percent 2 5 2 2 3" xfId="1157" xr:uid="{A749854B-D068-4E36-9FE2-4D1724035C93}"/>
    <cellStyle name="Percent 2 5 2 3" xfId="619" xr:uid="{00000000-0005-0000-0000-000075020000}"/>
    <cellStyle name="Percent 2 5 2 4" xfId="975" xr:uid="{410605D2-A166-4B12-88AB-D817E87A454C}"/>
    <cellStyle name="Percent 2 5 3" xfId="386" xr:uid="{00000000-0005-0000-0000-000076020000}"/>
    <cellStyle name="Percent 2 5 3 2" xfId="802" xr:uid="{00000000-0005-0000-0000-000077020000}"/>
    <cellStyle name="Percent 2 5 3 3" xfId="1158" xr:uid="{FFA77AA8-9AF9-4447-89C8-51ABB57D90CB}"/>
    <cellStyle name="Percent 2 5 4" xfId="618" xr:uid="{00000000-0005-0000-0000-000078020000}"/>
    <cellStyle name="Percent 2 5 5" xfId="974" xr:uid="{9ADBE616-E974-4B3C-8DC0-422814691C1A}"/>
    <cellStyle name="Percent 2 6" xfId="387" xr:uid="{00000000-0005-0000-0000-000079020000}"/>
    <cellStyle name="Percent 2 6 2" xfId="388" xr:uid="{00000000-0005-0000-0000-00007A020000}"/>
    <cellStyle name="Percent 2 6 2 2" xfId="389" xr:uid="{00000000-0005-0000-0000-00007B020000}"/>
    <cellStyle name="Percent 2 6 2 2 2" xfId="803" xr:uid="{00000000-0005-0000-0000-00007C020000}"/>
    <cellStyle name="Percent 2 6 2 2 3" xfId="1159" xr:uid="{822BD6E0-43BF-4C54-B85E-E1888EE6B0F9}"/>
    <cellStyle name="Percent 2 6 2 3" xfId="621" xr:uid="{00000000-0005-0000-0000-00007D020000}"/>
    <cellStyle name="Percent 2 6 2 4" xfId="977" xr:uid="{34BA43A8-28E2-4EB7-97B3-E5A303B6C0E1}"/>
    <cellStyle name="Percent 2 6 3" xfId="390" xr:uid="{00000000-0005-0000-0000-00007E020000}"/>
    <cellStyle name="Percent 2 6 3 2" xfId="804" xr:uid="{00000000-0005-0000-0000-00007F020000}"/>
    <cellStyle name="Percent 2 6 3 3" xfId="1160" xr:uid="{2FD3FD5D-2001-46EA-B345-AA8050E002C3}"/>
    <cellStyle name="Percent 2 6 4" xfId="620" xr:uid="{00000000-0005-0000-0000-000080020000}"/>
    <cellStyle name="Percent 2 6 5" xfId="976" xr:uid="{5E841892-5AC0-47B3-8FEC-4852740CFCC8}"/>
    <cellStyle name="Percent 2 7" xfId="391" xr:uid="{00000000-0005-0000-0000-000081020000}"/>
    <cellStyle name="Percent 2 7 2" xfId="392" xr:uid="{00000000-0005-0000-0000-000082020000}"/>
    <cellStyle name="Percent 2 7 2 2" xfId="805" xr:uid="{00000000-0005-0000-0000-000083020000}"/>
    <cellStyle name="Percent 2 7 2 3" xfId="1161" xr:uid="{69396BCF-0F28-4FC9-AEAA-A4B99E0B2F39}"/>
    <cellStyle name="Percent 2 7 3" xfId="622" xr:uid="{00000000-0005-0000-0000-000084020000}"/>
    <cellStyle name="Percent 2 7 4" xfId="978" xr:uid="{7543A863-2C01-4B18-9667-7DEBA4B7CE30}"/>
    <cellStyle name="Percent 2 8" xfId="393" xr:uid="{00000000-0005-0000-0000-000085020000}"/>
    <cellStyle name="Percent 2 8 2" xfId="394" xr:uid="{00000000-0005-0000-0000-000086020000}"/>
    <cellStyle name="Percent 2 8 2 2" xfId="806" xr:uid="{00000000-0005-0000-0000-000087020000}"/>
    <cellStyle name="Percent 2 8 2 3" xfId="1162" xr:uid="{E43C9F49-A79E-4F4E-A42E-DF850A3DF1C7}"/>
    <cellStyle name="Percent 2 8 3" xfId="623" xr:uid="{00000000-0005-0000-0000-000088020000}"/>
    <cellStyle name="Percent 2 8 4" xfId="979" xr:uid="{8B863090-B283-4144-A66C-C9ACD5EB50C2}"/>
    <cellStyle name="Percent 2 9" xfId="395" xr:uid="{00000000-0005-0000-0000-000089020000}"/>
    <cellStyle name="Percent 2 9 2" xfId="396" xr:uid="{00000000-0005-0000-0000-00008A020000}"/>
    <cellStyle name="Percent 2 9 2 2" xfId="807" xr:uid="{00000000-0005-0000-0000-00008B020000}"/>
    <cellStyle name="Percent 2 9 2 3" xfId="1163" xr:uid="{D546DA56-11E4-4F7C-90FE-0B4F4F952449}"/>
    <cellStyle name="Percent 2 9 3" xfId="624" xr:uid="{00000000-0005-0000-0000-00008C020000}"/>
    <cellStyle name="Percent 2 9 4" xfId="980" xr:uid="{907821B6-E598-4904-AFB7-6170215F74FC}"/>
    <cellStyle name="Percent 3" xfId="397" xr:uid="{00000000-0005-0000-0000-00008D020000}"/>
    <cellStyle name="Percent 3 10" xfId="398" xr:uid="{00000000-0005-0000-0000-00008E020000}"/>
    <cellStyle name="Percent 3 10 2" xfId="808" xr:uid="{00000000-0005-0000-0000-00008F020000}"/>
    <cellStyle name="Percent 3 10 3" xfId="1164" xr:uid="{7C7E4806-CF10-4C4D-A03A-C6A359C355A4}"/>
    <cellStyle name="Percent 3 11" xfId="399" xr:uid="{00000000-0005-0000-0000-000090020000}"/>
    <cellStyle name="Percent 3 11 2" xfId="809" xr:uid="{00000000-0005-0000-0000-000091020000}"/>
    <cellStyle name="Percent 3 11 3" xfId="1165" xr:uid="{7D1C921D-FF15-4C02-9304-835351AF2BF3}"/>
    <cellStyle name="Percent 3 12" xfId="509" xr:uid="{00000000-0005-0000-0000-000092020000}"/>
    <cellStyle name="Percent 3 13" xfId="865" xr:uid="{55886CAB-8043-46D4-90C5-23F21F8B3EAD}"/>
    <cellStyle name="Percent 3 2" xfId="400" xr:uid="{00000000-0005-0000-0000-000093020000}"/>
    <cellStyle name="Percent 3 2 2" xfId="401" xr:uid="{00000000-0005-0000-0000-000094020000}"/>
    <cellStyle name="Percent 3 2 2 2" xfId="402" xr:uid="{00000000-0005-0000-0000-000095020000}"/>
    <cellStyle name="Percent 3 2 2 2 2" xfId="403" xr:uid="{00000000-0005-0000-0000-000096020000}"/>
    <cellStyle name="Percent 3 2 2 2 2 2" xfId="810" xr:uid="{00000000-0005-0000-0000-000097020000}"/>
    <cellStyle name="Percent 3 2 2 2 2 3" xfId="1166" xr:uid="{A932DD27-D428-4126-A538-90700F9A21C6}"/>
    <cellStyle name="Percent 3 2 2 2 3" xfId="627" xr:uid="{00000000-0005-0000-0000-000098020000}"/>
    <cellStyle name="Percent 3 2 2 2 4" xfId="983" xr:uid="{F653ED3F-A1B9-4AAA-A5A4-9C57E67C4092}"/>
    <cellStyle name="Percent 3 2 2 3" xfId="404" xr:uid="{00000000-0005-0000-0000-000099020000}"/>
    <cellStyle name="Percent 3 2 2 3 2" xfId="811" xr:uid="{00000000-0005-0000-0000-00009A020000}"/>
    <cellStyle name="Percent 3 2 2 3 3" xfId="1167" xr:uid="{D86CB16E-239B-4E75-BDCC-D1C232C0E393}"/>
    <cellStyle name="Percent 3 2 2 4" xfId="626" xr:uid="{00000000-0005-0000-0000-00009B020000}"/>
    <cellStyle name="Percent 3 2 2 5" xfId="982" xr:uid="{C21FC765-D81F-444B-A4D9-E99BC839080D}"/>
    <cellStyle name="Percent 3 2 3" xfId="405" xr:uid="{00000000-0005-0000-0000-00009C020000}"/>
    <cellStyle name="Percent 3 2 3 2" xfId="406" xr:uid="{00000000-0005-0000-0000-00009D020000}"/>
    <cellStyle name="Percent 3 2 3 2 2" xfId="812" xr:uid="{00000000-0005-0000-0000-00009E020000}"/>
    <cellStyle name="Percent 3 2 3 2 3" xfId="1168" xr:uid="{3C6411E4-439E-438E-91AE-B3D64EA0A33E}"/>
    <cellStyle name="Percent 3 2 3 3" xfId="628" xr:uid="{00000000-0005-0000-0000-00009F020000}"/>
    <cellStyle name="Percent 3 2 3 4" xfId="984" xr:uid="{77E84E71-00D8-4179-9758-E8CC8C98BCED}"/>
    <cellStyle name="Percent 3 2 4" xfId="407" xr:uid="{00000000-0005-0000-0000-0000A0020000}"/>
    <cellStyle name="Percent 3 2 4 2" xfId="408" xr:uid="{00000000-0005-0000-0000-0000A1020000}"/>
    <cellStyle name="Percent 3 2 4 2 2" xfId="813" xr:uid="{00000000-0005-0000-0000-0000A2020000}"/>
    <cellStyle name="Percent 3 2 4 2 3" xfId="1169" xr:uid="{3924B972-6C9E-4A2D-80F7-8E1CD1EB799A}"/>
    <cellStyle name="Percent 3 2 4 3" xfId="629" xr:uid="{00000000-0005-0000-0000-0000A3020000}"/>
    <cellStyle name="Percent 3 2 4 4" xfId="985" xr:uid="{C21B9652-0B74-48B6-BDD9-08825B407BE3}"/>
    <cellStyle name="Percent 3 2 5" xfId="409" xr:uid="{00000000-0005-0000-0000-0000A4020000}"/>
    <cellStyle name="Percent 3 2 5 2" xfId="814" xr:uid="{00000000-0005-0000-0000-0000A5020000}"/>
    <cellStyle name="Percent 3 2 5 3" xfId="1170" xr:uid="{0A24C81D-837A-44E3-A24B-374665929B9E}"/>
    <cellStyle name="Percent 3 2 6" xfId="410" xr:uid="{00000000-0005-0000-0000-0000A6020000}"/>
    <cellStyle name="Percent 3 2 6 2" xfId="815" xr:uid="{00000000-0005-0000-0000-0000A7020000}"/>
    <cellStyle name="Percent 3 2 6 3" xfId="1171" xr:uid="{8A93CF91-0A3E-4307-88C8-0AA482AAF925}"/>
    <cellStyle name="Percent 3 2 7" xfId="625" xr:uid="{00000000-0005-0000-0000-0000A8020000}"/>
    <cellStyle name="Percent 3 2 8" xfId="981" xr:uid="{50343E87-BD5C-48D6-97A1-1ECD8BF8BEEC}"/>
    <cellStyle name="Percent 3 3" xfId="411" xr:uid="{00000000-0005-0000-0000-0000A9020000}"/>
    <cellStyle name="Percent 3 3 2" xfId="412" xr:uid="{00000000-0005-0000-0000-0000AA020000}"/>
    <cellStyle name="Percent 3 3 2 2" xfId="413" xr:uid="{00000000-0005-0000-0000-0000AB020000}"/>
    <cellStyle name="Percent 3 3 2 2 2" xfId="816" xr:uid="{00000000-0005-0000-0000-0000AC020000}"/>
    <cellStyle name="Percent 3 3 2 2 3" xfId="1172" xr:uid="{53E61FF0-A735-4F46-B3C8-F289FE20B2FC}"/>
    <cellStyle name="Percent 3 3 2 3" xfId="631" xr:uid="{00000000-0005-0000-0000-0000AD020000}"/>
    <cellStyle name="Percent 3 3 2 4" xfId="987" xr:uid="{DB066EB4-F121-4CE8-8168-8D9EC35BF86E}"/>
    <cellStyle name="Percent 3 3 3" xfId="414" xr:uid="{00000000-0005-0000-0000-0000AE020000}"/>
    <cellStyle name="Percent 3 3 3 2" xfId="415" xr:uid="{00000000-0005-0000-0000-0000AF020000}"/>
    <cellStyle name="Percent 3 3 3 2 2" xfId="817" xr:uid="{00000000-0005-0000-0000-0000B0020000}"/>
    <cellStyle name="Percent 3 3 3 2 3" xfId="1173" xr:uid="{56C32A8B-15E2-4C7C-B9A8-483C8933F707}"/>
    <cellStyle name="Percent 3 3 3 3" xfId="632" xr:uid="{00000000-0005-0000-0000-0000B1020000}"/>
    <cellStyle name="Percent 3 3 3 4" xfId="988" xr:uid="{C5498C0D-E88A-42EB-BC08-4938DDE48A16}"/>
    <cellStyle name="Percent 3 3 4" xfId="416" xr:uid="{00000000-0005-0000-0000-0000B2020000}"/>
    <cellStyle name="Percent 3 3 4 2" xfId="818" xr:uid="{00000000-0005-0000-0000-0000B3020000}"/>
    <cellStyle name="Percent 3 3 4 3" xfId="1174" xr:uid="{2058F82B-BB73-4DA5-AC3F-6A5BBD0D68CA}"/>
    <cellStyle name="Percent 3 3 5" xfId="630" xr:uid="{00000000-0005-0000-0000-0000B4020000}"/>
    <cellStyle name="Percent 3 3 6" xfId="986" xr:uid="{07486295-C090-4974-9846-5C2949C6C886}"/>
    <cellStyle name="Percent 3 4" xfId="417" xr:uid="{00000000-0005-0000-0000-0000B5020000}"/>
    <cellStyle name="Percent 3 4 2" xfId="418" xr:uid="{00000000-0005-0000-0000-0000B6020000}"/>
    <cellStyle name="Percent 3 4 2 2" xfId="419" xr:uid="{00000000-0005-0000-0000-0000B7020000}"/>
    <cellStyle name="Percent 3 4 2 2 2" xfId="819" xr:uid="{00000000-0005-0000-0000-0000B8020000}"/>
    <cellStyle name="Percent 3 4 2 2 3" xfId="1175" xr:uid="{1F79D4E7-9AA4-45D5-ACE6-49E6E3CC54F2}"/>
    <cellStyle name="Percent 3 4 2 3" xfId="634" xr:uid="{00000000-0005-0000-0000-0000B9020000}"/>
    <cellStyle name="Percent 3 4 2 4" xfId="990" xr:uid="{287BF392-9C82-40E5-BC70-9C9B6C8B28AB}"/>
    <cellStyle name="Percent 3 4 3" xfId="420" xr:uid="{00000000-0005-0000-0000-0000BA020000}"/>
    <cellStyle name="Percent 3 4 3 2" xfId="820" xr:uid="{00000000-0005-0000-0000-0000BB020000}"/>
    <cellStyle name="Percent 3 4 3 3" xfId="1176" xr:uid="{86DC71F5-FD4D-4EB2-89A5-BBD1DCF65EF4}"/>
    <cellStyle name="Percent 3 4 4" xfId="633" xr:uid="{00000000-0005-0000-0000-0000BC020000}"/>
    <cellStyle name="Percent 3 4 5" xfId="989" xr:uid="{D8AB8003-982F-4C76-91F6-7AB3A5CF5D3D}"/>
    <cellStyle name="Percent 3 5" xfId="421" xr:uid="{00000000-0005-0000-0000-0000BD020000}"/>
    <cellStyle name="Percent 3 5 2" xfId="422" xr:uid="{00000000-0005-0000-0000-0000BE020000}"/>
    <cellStyle name="Percent 3 5 2 2" xfId="423" xr:uid="{00000000-0005-0000-0000-0000BF020000}"/>
    <cellStyle name="Percent 3 5 2 2 2" xfId="821" xr:uid="{00000000-0005-0000-0000-0000C0020000}"/>
    <cellStyle name="Percent 3 5 2 2 3" xfId="1177" xr:uid="{4C52FF5C-4F76-4119-A7B0-6BEC5E773E0F}"/>
    <cellStyle name="Percent 3 5 2 3" xfId="636" xr:uid="{00000000-0005-0000-0000-0000C1020000}"/>
    <cellStyle name="Percent 3 5 2 4" xfId="992" xr:uid="{12E824BB-E27D-4A5B-813A-2F324BB3A65F}"/>
    <cellStyle name="Percent 3 5 3" xfId="424" xr:uid="{00000000-0005-0000-0000-0000C2020000}"/>
    <cellStyle name="Percent 3 5 3 2" xfId="822" xr:uid="{00000000-0005-0000-0000-0000C3020000}"/>
    <cellStyle name="Percent 3 5 3 3" xfId="1178" xr:uid="{9C3C84CF-425E-4E10-9746-6F3362928F00}"/>
    <cellStyle name="Percent 3 5 4" xfId="635" xr:uid="{00000000-0005-0000-0000-0000C4020000}"/>
    <cellStyle name="Percent 3 5 5" xfId="991" xr:uid="{E7D3223E-0B9D-4FF3-ABC3-35AD66FBA9A1}"/>
    <cellStyle name="Percent 3 6" xfId="425" xr:uid="{00000000-0005-0000-0000-0000C5020000}"/>
    <cellStyle name="Percent 3 6 2" xfId="426" xr:uid="{00000000-0005-0000-0000-0000C6020000}"/>
    <cellStyle name="Percent 3 6 2 2" xfId="427" xr:uid="{00000000-0005-0000-0000-0000C7020000}"/>
    <cellStyle name="Percent 3 6 2 2 2" xfId="823" xr:uid="{00000000-0005-0000-0000-0000C8020000}"/>
    <cellStyle name="Percent 3 6 2 2 3" xfId="1179" xr:uid="{6A6CE9D8-E5F0-4D17-8F7F-8A3D57A0E80C}"/>
    <cellStyle name="Percent 3 6 2 3" xfId="638" xr:uid="{00000000-0005-0000-0000-0000C9020000}"/>
    <cellStyle name="Percent 3 6 2 4" xfId="994" xr:uid="{5B943FC1-4711-4A6C-908A-C9AB9B55975D}"/>
    <cellStyle name="Percent 3 6 3" xfId="428" xr:uid="{00000000-0005-0000-0000-0000CA020000}"/>
    <cellStyle name="Percent 3 6 3 2" xfId="824" xr:uid="{00000000-0005-0000-0000-0000CB020000}"/>
    <cellStyle name="Percent 3 6 3 3" xfId="1180" xr:uid="{01AEB460-D7E7-48E5-BCA2-891E2BA89ACA}"/>
    <cellStyle name="Percent 3 6 4" xfId="637" xr:uid="{00000000-0005-0000-0000-0000CC020000}"/>
    <cellStyle name="Percent 3 6 5" xfId="993" xr:uid="{351D83E6-6CE4-4ED8-BE1B-E0872377050D}"/>
    <cellStyle name="Percent 3 7" xfId="429" xr:uid="{00000000-0005-0000-0000-0000CD020000}"/>
    <cellStyle name="Percent 3 7 2" xfId="430" xr:uid="{00000000-0005-0000-0000-0000CE020000}"/>
    <cellStyle name="Percent 3 7 2 2" xfId="825" xr:uid="{00000000-0005-0000-0000-0000CF020000}"/>
    <cellStyle name="Percent 3 7 2 3" xfId="1181" xr:uid="{A6EAC387-0452-4F10-8738-16A46AC05683}"/>
    <cellStyle name="Percent 3 7 3" xfId="639" xr:uid="{00000000-0005-0000-0000-0000D0020000}"/>
    <cellStyle name="Percent 3 7 4" xfId="995" xr:uid="{5CAB3661-50AC-4A25-9D6B-3418474C9FBF}"/>
    <cellStyle name="Percent 3 8" xfId="431" xr:uid="{00000000-0005-0000-0000-0000D1020000}"/>
    <cellStyle name="Percent 3 8 2" xfId="432" xr:uid="{00000000-0005-0000-0000-0000D2020000}"/>
    <cellStyle name="Percent 3 8 2 2" xfId="826" xr:uid="{00000000-0005-0000-0000-0000D3020000}"/>
    <cellStyle name="Percent 3 8 2 3" xfId="1182" xr:uid="{2560987E-F0CB-4CB0-B11D-94B69473D2DC}"/>
    <cellStyle name="Percent 3 8 3" xfId="640" xr:uid="{00000000-0005-0000-0000-0000D4020000}"/>
    <cellStyle name="Percent 3 8 4" xfId="996" xr:uid="{02427E78-54A1-40B2-91B4-2A80785A94D7}"/>
    <cellStyle name="Percent 3 9" xfId="433" xr:uid="{00000000-0005-0000-0000-0000D5020000}"/>
    <cellStyle name="Percent 3 9 2" xfId="434" xr:uid="{00000000-0005-0000-0000-0000D6020000}"/>
    <cellStyle name="Percent 3 9 2 2" xfId="827" xr:uid="{00000000-0005-0000-0000-0000D7020000}"/>
    <cellStyle name="Percent 3 9 2 3" xfId="1183" xr:uid="{53857690-3BB9-4B97-BB63-7845F6A692A3}"/>
    <cellStyle name="Percent 3 9 3" xfId="641" xr:uid="{00000000-0005-0000-0000-0000D8020000}"/>
    <cellStyle name="Percent 3 9 4" xfId="997" xr:uid="{171E105E-1C89-4290-B7B1-71E3FB0907A5}"/>
    <cellStyle name="Percent 4" xfId="435" xr:uid="{00000000-0005-0000-0000-0000D9020000}"/>
    <cellStyle name="Percent 4 10" xfId="436" xr:uid="{00000000-0005-0000-0000-0000DA020000}"/>
    <cellStyle name="Percent 4 10 2" xfId="828" xr:uid="{00000000-0005-0000-0000-0000DB020000}"/>
    <cellStyle name="Percent 4 10 3" xfId="1184" xr:uid="{86520D6D-74F0-444C-895F-6C250EDA3108}"/>
    <cellStyle name="Percent 4 11" xfId="437" xr:uid="{00000000-0005-0000-0000-0000DC020000}"/>
    <cellStyle name="Percent 4 11 2" xfId="829" xr:uid="{00000000-0005-0000-0000-0000DD020000}"/>
    <cellStyle name="Percent 4 11 3" xfId="1185" xr:uid="{27D374C9-2C9F-4EA3-831B-5404FF523449}"/>
    <cellStyle name="Percent 4 12" xfId="642" xr:uid="{00000000-0005-0000-0000-0000DE020000}"/>
    <cellStyle name="Percent 4 13" xfId="998" xr:uid="{2A31467E-06AF-4F6E-9737-6874096D5034}"/>
    <cellStyle name="Percent 4 2" xfId="438" xr:uid="{00000000-0005-0000-0000-0000DF020000}"/>
    <cellStyle name="Percent 4 2 2" xfId="439" xr:uid="{00000000-0005-0000-0000-0000E0020000}"/>
    <cellStyle name="Percent 4 2 2 2" xfId="440" xr:uid="{00000000-0005-0000-0000-0000E1020000}"/>
    <cellStyle name="Percent 4 2 2 2 2" xfId="441" xr:uid="{00000000-0005-0000-0000-0000E2020000}"/>
    <cellStyle name="Percent 4 2 2 2 2 2" xfId="830" xr:uid="{00000000-0005-0000-0000-0000E3020000}"/>
    <cellStyle name="Percent 4 2 2 2 2 3" xfId="1186" xr:uid="{ACE4BC07-3184-44C9-844B-0E05D89C9856}"/>
    <cellStyle name="Percent 4 2 2 2 3" xfId="645" xr:uid="{00000000-0005-0000-0000-0000E4020000}"/>
    <cellStyle name="Percent 4 2 2 2 4" xfId="1001" xr:uid="{AC4DC84F-D695-44C6-9271-E65B7E8A9B1D}"/>
    <cellStyle name="Percent 4 2 2 3" xfId="442" xr:uid="{00000000-0005-0000-0000-0000E5020000}"/>
    <cellStyle name="Percent 4 2 2 3 2" xfId="831" xr:uid="{00000000-0005-0000-0000-0000E6020000}"/>
    <cellStyle name="Percent 4 2 2 3 3" xfId="1187" xr:uid="{5D250337-DE75-40D9-9E70-131FEBC2E63B}"/>
    <cellStyle name="Percent 4 2 2 4" xfId="644" xr:uid="{00000000-0005-0000-0000-0000E7020000}"/>
    <cellStyle name="Percent 4 2 2 5" xfId="1000" xr:uid="{B0636E67-5CED-4248-86F3-2AE01E81444C}"/>
    <cellStyle name="Percent 4 2 3" xfId="443" xr:uid="{00000000-0005-0000-0000-0000E8020000}"/>
    <cellStyle name="Percent 4 2 3 2" xfId="444" xr:uid="{00000000-0005-0000-0000-0000E9020000}"/>
    <cellStyle name="Percent 4 2 3 2 2" xfId="832" xr:uid="{00000000-0005-0000-0000-0000EA020000}"/>
    <cellStyle name="Percent 4 2 3 2 3" xfId="1188" xr:uid="{DF3393F7-4370-4B78-B48E-AF711861ADDB}"/>
    <cellStyle name="Percent 4 2 3 3" xfId="646" xr:uid="{00000000-0005-0000-0000-0000EB020000}"/>
    <cellStyle name="Percent 4 2 3 4" xfId="1002" xr:uid="{C42F4E4C-875E-48B2-B4A8-F62399CFC7F3}"/>
    <cellStyle name="Percent 4 2 4" xfId="445" xr:uid="{00000000-0005-0000-0000-0000EC020000}"/>
    <cellStyle name="Percent 4 2 4 2" xfId="446" xr:uid="{00000000-0005-0000-0000-0000ED020000}"/>
    <cellStyle name="Percent 4 2 4 2 2" xfId="833" xr:uid="{00000000-0005-0000-0000-0000EE020000}"/>
    <cellStyle name="Percent 4 2 4 2 3" xfId="1189" xr:uid="{832CAEF5-1EBA-4CF7-98AA-1870060878A2}"/>
    <cellStyle name="Percent 4 2 4 3" xfId="647" xr:uid="{00000000-0005-0000-0000-0000EF020000}"/>
    <cellStyle name="Percent 4 2 4 4" xfId="1003" xr:uid="{C378DCEF-8322-4C76-A531-6346921B4D82}"/>
    <cellStyle name="Percent 4 2 5" xfId="447" xr:uid="{00000000-0005-0000-0000-0000F0020000}"/>
    <cellStyle name="Percent 4 2 5 2" xfId="834" xr:uid="{00000000-0005-0000-0000-0000F1020000}"/>
    <cellStyle name="Percent 4 2 5 3" xfId="1190" xr:uid="{5476E3AA-C7F3-447E-8874-D06DC091E15C}"/>
    <cellStyle name="Percent 4 2 6" xfId="448" xr:uid="{00000000-0005-0000-0000-0000F2020000}"/>
    <cellStyle name="Percent 4 2 6 2" xfId="835" xr:uid="{00000000-0005-0000-0000-0000F3020000}"/>
    <cellStyle name="Percent 4 2 6 3" xfId="1191" xr:uid="{D784EAA7-8A76-4AA2-849A-DFBD3A2B8258}"/>
    <cellStyle name="Percent 4 2 7" xfId="643" xr:uid="{00000000-0005-0000-0000-0000F4020000}"/>
    <cellStyle name="Percent 4 2 8" xfId="999" xr:uid="{9D4440DA-B8D1-4FAC-99D0-CDCC514D6C89}"/>
    <cellStyle name="Percent 4 3" xfId="449" xr:uid="{00000000-0005-0000-0000-0000F5020000}"/>
    <cellStyle name="Percent 4 3 2" xfId="450" xr:uid="{00000000-0005-0000-0000-0000F6020000}"/>
    <cellStyle name="Percent 4 3 2 2" xfId="451" xr:uid="{00000000-0005-0000-0000-0000F7020000}"/>
    <cellStyle name="Percent 4 3 2 2 2" xfId="836" xr:uid="{00000000-0005-0000-0000-0000F8020000}"/>
    <cellStyle name="Percent 4 3 2 2 3" xfId="1192" xr:uid="{08DFCFAE-D9A2-4063-895A-0D51F14C6FFA}"/>
    <cellStyle name="Percent 4 3 2 3" xfId="649" xr:uid="{00000000-0005-0000-0000-0000F9020000}"/>
    <cellStyle name="Percent 4 3 2 4" xfId="1005" xr:uid="{9E10CB67-2FD9-477A-9DB0-7C5E47865BC9}"/>
    <cellStyle name="Percent 4 3 3" xfId="452" xr:uid="{00000000-0005-0000-0000-0000FA020000}"/>
    <cellStyle name="Percent 4 3 3 2" xfId="453" xr:uid="{00000000-0005-0000-0000-0000FB020000}"/>
    <cellStyle name="Percent 4 3 3 2 2" xfId="837" xr:uid="{00000000-0005-0000-0000-0000FC020000}"/>
    <cellStyle name="Percent 4 3 3 2 3" xfId="1193" xr:uid="{5BB093B4-86EB-4E59-B32F-BC4D60685D7A}"/>
    <cellStyle name="Percent 4 3 3 3" xfId="650" xr:uid="{00000000-0005-0000-0000-0000FD020000}"/>
    <cellStyle name="Percent 4 3 3 4" xfId="1006" xr:uid="{46ACC102-C671-4F09-8179-73698D477FDE}"/>
    <cellStyle name="Percent 4 3 4" xfId="454" xr:uid="{00000000-0005-0000-0000-0000FE020000}"/>
    <cellStyle name="Percent 4 3 4 2" xfId="838" xr:uid="{00000000-0005-0000-0000-0000FF020000}"/>
    <cellStyle name="Percent 4 3 4 3" xfId="1194" xr:uid="{3EACFD81-C2D3-43EB-9C85-94178F2E8277}"/>
    <cellStyle name="Percent 4 3 5" xfId="648" xr:uid="{00000000-0005-0000-0000-000000030000}"/>
    <cellStyle name="Percent 4 3 6" xfId="1004" xr:uid="{03E42F33-2D13-4B67-85B6-D29EA55304BE}"/>
    <cellStyle name="Percent 4 4" xfId="455" xr:uid="{00000000-0005-0000-0000-000001030000}"/>
    <cellStyle name="Percent 4 4 2" xfId="456" xr:uid="{00000000-0005-0000-0000-000002030000}"/>
    <cellStyle name="Percent 4 4 2 2" xfId="457" xr:uid="{00000000-0005-0000-0000-000003030000}"/>
    <cellStyle name="Percent 4 4 2 2 2" xfId="839" xr:uid="{00000000-0005-0000-0000-000004030000}"/>
    <cellStyle name="Percent 4 4 2 2 3" xfId="1195" xr:uid="{DC59F252-C7ED-43B7-8836-A05AD81778E1}"/>
    <cellStyle name="Percent 4 4 2 3" xfId="652" xr:uid="{00000000-0005-0000-0000-000005030000}"/>
    <cellStyle name="Percent 4 4 2 4" xfId="1008" xr:uid="{98420BAD-197A-46DE-81B2-3C8F696605AE}"/>
    <cellStyle name="Percent 4 4 3" xfId="458" xr:uid="{00000000-0005-0000-0000-000006030000}"/>
    <cellStyle name="Percent 4 4 3 2" xfId="840" xr:uid="{00000000-0005-0000-0000-000007030000}"/>
    <cellStyle name="Percent 4 4 3 3" xfId="1196" xr:uid="{DA9EE988-B5EF-43F7-B01A-CA570FA9389A}"/>
    <cellStyle name="Percent 4 4 4" xfId="651" xr:uid="{00000000-0005-0000-0000-000008030000}"/>
    <cellStyle name="Percent 4 4 5" xfId="1007" xr:uid="{A8560DF0-AA2C-4E48-8C4A-9635EC7BBEE9}"/>
    <cellStyle name="Percent 4 5" xfId="459" xr:uid="{00000000-0005-0000-0000-000009030000}"/>
    <cellStyle name="Percent 4 5 2" xfId="460" xr:uid="{00000000-0005-0000-0000-00000A030000}"/>
    <cellStyle name="Percent 4 5 2 2" xfId="461" xr:uid="{00000000-0005-0000-0000-00000B030000}"/>
    <cellStyle name="Percent 4 5 2 2 2" xfId="841" xr:uid="{00000000-0005-0000-0000-00000C030000}"/>
    <cellStyle name="Percent 4 5 2 2 3" xfId="1197" xr:uid="{2113DE69-22CA-447C-8012-9B3FF7F97703}"/>
    <cellStyle name="Percent 4 5 2 3" xfId="654" xr:uid="{00000000-0005-0000-0000-00000D030000}"/>
    <cellStyle name="Percent 4 5 2 4" xfId="1010" xr:uid="{F52A9F52-8E36-4756-AC6C-517EFA7D1C43}"/>
    <cellStyle name="Percent 4 5 3" xfId="462" xr:uid="{00000000-0005-0000-0000-00000E030000}"/>
    <cellStyle name="Percent 4 5 3 2" xfId="842" xr:uid="{00000000-0005-0000-0000-00000F030000}"/>
    <cellStyle name="Percent 4 5 3 3" xfId="1198" xr:uid="{FBEF4F2B-50A0-4448-ACF1-E8F65261C4B0}"/>
    <cellStyle name="Percent 4 5 4" xfId="653" xr:uid="{00000000-0005-0000-0000-000010030000}"/>
    <cellStyle name="Percent 4 5 5" xfId="1009" xr:uid="{BD67B801-7A5D-4CB2-9581-D9F39942CDDB}"/>
    <cellStyle name="Percent 4 6" xfId="463" xr:uid="{00000000-0005-0000-0000-000011030000}"/>
    <cellStyle name="Percent 4 6 2" xfId="464" xr:uid="{00000000-0005-0000-0000-000012030000}"/>
    <cellStyle name="Percent 4 6 2 2" xfId="465" xr:uid="{00000000-0005-0000-0000-000013030000}"/>
    <cellStyle name="Percent 4 6 2 2 2" xfId="843" xr:uid="{00000000-0005-0000-0000-000014030000}"/>
    <cellStyle name="Percent 4 6 2 2 3" xfId="1199" xr:uid="{212159E3-2100-46DF-9CB5-0AF61CC25065}"/>
    <cellStyle name="Percent 4 6 2 3" xfId="656" xr:uid="{00000000-0005-0000-0000-000015030000}"/>
    <cellStyle name="Percent 4 6 2 4" xfId="1012" xr:uid="{1D78314A-E46E-4313-83B1-2A52DC07565C}"/>
    <cellStyle name="Percent 4 6 3" xfId="466" xr:uid="{00000000-0005-0000-0000-000016030000}"/>
    <cellStyle name="Percent 4 6 3 2" xfId="844" xr:uid="{00000000-0005-0000-0000-000017030000}"/>
    <cellStyle name="Percent 4 6 3 3" xfId="1200" xr:uid="{FE8F53C6-00A1-4526-9D83-853F2815933D}"/>
    <cellStyle name="Percent 4 6 4" xfId="655" xr:uid="{00000000-0005-0000-0000-000018030000}"/>
    <cellStyle name="Percent 4 6 5" xfId="1011" xr:uid="{13BCD55C-9255-4743-957C-637FFE19E8EA}"/>
    <cellStyle name="Percent 4 7" xfId="467" xr:uid="{00000000-0005-0000-0000-000019030000}"/>
    <cellStyle name="Percent 4 7 2" xfId="468" xr:uid="{00000000-0005-0000-0000-00001A030000}"/>
    <cellStyle name="Percent 4 7 2 2" xfId="845" xr:uid="{00000000-0005-0000-0000-00001B030000}"/>
    <cellStyle name="Percent 4 7 2 3" xfId="1201" xr:uid="{B405E67F-F26D-4A70-882B-CA5BA5572856}"/>
    <cellStyle name="Percent 4 7 3" xfId="657" xr:uid="{00000000-0005-0000-0000-00001C030000}"/>
    <cellStyle name="Percent 4 7 4" xfId="1013" xr:uid="{159617ED-F52B-4F34-91A3-8F248E57A504}"/>
    <cellStyle name="Percent 4 8" xfId="469" xr:uid="{00000000-0005-0000-0000-00001D030000}"/>
    <cellStyle name="Percent 4 8 2" xfId="470" xr:uid="{00000000-0005-0000-0000-00001E030000}"/>
    <cellStyle name="Percent 4 8 2 2" xfId="846" xr:uid="{00000000-0005-0000-0000-00001F030000}"/>
    <cellStyle name="Percent 4 8 2 3" xfId="1202" xr:uid="{799AECB3-EED4-42BF-A0EF-E18A0C6BC695}"/>
    <cellStyle name="Percent 4 8 3" xfId="658" xr:uid="{00000000-0005-0000-0000-000020030000}"/>
    <cellStyle name="Percent 4 8 4" xfId="1014" xr:uid="{C1812B41-3B0F-4F9F-8F27-5753645A5965}"/>
    <cellStyle name="Percent 4 9" xfId="471" xr:uid="{00000000-0005-0000-0000-000021030000}"/>
    <cellStyle name="Percent 4 9 2" xfId="472" xr:uid="{00000000-0005-0000-0000-000022030000}"/>
    <cellStyle name="Percent 4 9 2 2" xfId="847" xr:uid="{00000000-0005-0000-0000-000023030000}"/>
    <cellStyle name="Percent 4 9 2 3" xfId="1203" xr:uid="{32335CB5-33A4-48A1-ACCD-85ECC61576A7}"/>
    <cellStyle name="Percent 4 9 3" xfId="659" xr:uid="{00000000-0005-0000-0000-000024030000}"/>
    <cellStyle name="Percent 4 9 4" xfId="1015" xr:uid="{617CB69C-4B93-4C1E-BE52-E5E4C02B316E}"/>
    <cellStyle name="Percent 5" xfId="473" xr:uid="{00000000-0005-0000-0000-000025030000}"/>
    <cellStyle name="Percent 5 10" xfId="474" xr:uid="{00000000-0005-0000-0000-000026030000}"/>
    <cellStyle name="Percent 5 10 2" xfId="848" xr:uid="{00000000-0005-0000-0000-000027030000}"/>
    <cellStyle name="Percent 5 10 3" xfId="1204" xr:uid="{649EEE0F-F264-4F97-8BF3-69489053F70A}"/>
    <cellStyle name="Percent 5 11" xfId="660" xr:uid="{00000000-0005-0000-0000-000028030000}"/>
    <cellStyle name="Percent 5 12" xfId="1016" xr:uid="{B9355650-ECE0-4CEB-A1FD-21C9747D4D0E}"/>
    <cellStyle name="Percent 5 2" xfId="475" xr:uid="{00000000-0005-0000-0000-000029030000}"/>
    <cellStyle name="Percent 5 2 2" xfId="476" xr:uid="{00000000-0005-0000-0000-00002A030000}"/>
    <cellStyle name="Percent 5 2 2 2" xfId="477" xr:uid="{00000000-0005-0000-0000-00002B030000}"/>
    <cellStyle name="Percent 5 2 2 2 2" xfId="849" xr:uid="{00000000-0005-0000-0000-00002C030000}"/>
    <cellStyle name="Percent 5 2 2 2 3" xfId="1205" xr:uid="{5306A279-27FC-499F-822E-3ED56B4112E6}"/>
    <cellStyle name="Percent 5 2 2 3" xfId="662" xr:uid="{00000000-0005-0000-0000-00002D030000}"/>
    <cellStyle name="Percent 5 2 2 4" xfId="1018" xr:uid="{8605F6FC-21F5-469E-A2B7-79CBED7293E1}"/>
    <cellStyle name="Percent 5 2 3" xfId="478" xr:uid="{00000000-0005-0000-0000-00002E030000}"/>
    <cellStyle name="Percent 5 2 3 2" xfId="479" xr:uid="{00000000-0005-0000-0000-00002F030000}"/>
    <cellStyle name="Percent 5 2 3 2 2" xfId="850" xr:uid="{00000000-0005-0000-0000-000030030000}"/>
    <cellStyle name="Percent 5 2 3 2 3" xfId="1206" xr:uid="{7BBC1130-8318-4922-AC89-9384BC2511CA}"/>
    <cellStyle name="Percent 5 2 3 3" xfId="663" xr:uid="{00000000-0005-0000-0000-000031030000}"/>
    <cellStyle name="Percent 5 2 3 4" xfId="1019" xr:uid="{34CCA1C7-ACE8-4A2F-9385-E6ED602BDDF2}"/>
    <cellStyle name="Percent 5 2 4" xfId="480" xr:uid="{00000000-0005-0000-0000-000032030000}"/>
    <cellStyle name="Percent 5 2 4 2" xfId="851" xr:uid="{00000000-0005-0000-0000-000033030000}"/>
    <cellStyle name="Percent 5 2 4 3" xfId="1207" xr:uid="{827DD293-7956-4D18-BE2E-9234D5AB19C4}"/>
    <cellStyle name="Percent 5 2 5" xfId="661" xr:uid="{00000000-0005-0000-0000-000034030000}"/>
    <cellStyle name="Percent 5 2 6" xfId="1017" xr:uid="{867D1793-40D7-4953-9FC0-92A53657D134}"/>
    <cellStyle name="Percent 5 3" xfId="481" xr:uid="{00000000-0005-0000-0000-000035030000}"/>
    <cellStyle name="Percent 5 3 2" xfId="482" xr:uid="{00000000-0005-0000-0000-000036030000}"/>
    <cellStyle name="Percent 5 3 2 2" xfId="483" xr:uid="{00000000-0005-0000-0000-000037030000}"/>
    <cellStyle name="Percent 5 3 2 2 2" xfId="852" xr:uid="{00000000-0005-0000-0000-000038030000}"/>
    <cellStyle name="Percent 5 3 2 2 3" xfId="1208" xr:uid="{D1656CC8-E271-409C-A9FB-559BB7B5C275}"/>
    <cellStyle name="Percent 5 3 2 3" xfId="665" xr:uid="{00000000-0005-0000-0000-000039030000}"/>
    <cellStyle name="Percent 5 3 2 4" xfId="1021" xr:uid="{342BB31B-3686-4CEB-8337-32E18C7425B3}"/>
    <cellStyle name="Percent 5 3 3" xfId="484" xr:uid="{00000000-0005-0000-0000-00003A030000}"/>
    <cellStyle name="Percent 5 3 3 2" xfId="853" xr:uid="{00000000-0005-0000-0000-00003B030000}"/>
    <cellStyle name="Percent 5 3 3 3" xfId="1209" xr:uid="{91969C90-D29A-4DC1-93B0-DF7854718B01}"/>
    <cellStyle name="Percent 5 3 4" xfId="664" xr:uid="{00000000-0005-0000-0000-00003C030000}"/>
    <cellStyle name="Percent 5 3 5" xfId="1020" xr:uid="{1247A640-E721-4152-B254-AA11098351A8}"/>
    <cellStyle name="Percent 5 4" xfId="485" xr:uid="{00000000-0005-0000-0000-00003D030000}"/>
    <cellStyle name="Percent 5 4 2" xfId="486" xr:uid="{00000000-0005-0000-0000-00003E030000}"/>
    <cellStyle name="Percent 5 4 2 2" xfId="487" xr:uid="{00000000-0005-0000-0000-00003F030000}"/>
    <cellStyle name="Percent 5 4 2 2 2" xfId="854" xr:uid="{00000000-0005-0000-0000-000040030000}"/>
    <cellStyle name="Percent 5 4 2 2 3" xfId="1210" xr:uid="{96D98699-515D-449F-BD95-E178DF1ACECC}"/>
    <cellStyle name="Percent 5 4 2 3" xfId="667" xr:uid="{00000000-0005-0000-0000-000041030000}"/>
    <cellStyle name="Percent 5 4 2 4" xfId="1023" xr:uid="{4AA3553A-AD17-4BF8-89CE-93BB13848B39}"/>
    <cellStyle name="Percent 5 4 3" xfId="488" xr:uid="{00000000-0005-0000-0000-000042030000}"/>
    <cellStyle name="Percent 5 4 3 2" xfId="855" xr:uid="{00000000-0005-0000-0000-000043030000}"/>
    <cellStyle name="Percent 5 4 3 3" xfId="1211" xr:uid="{2A12BF17-1305-4FC4-958C-83E792D80327}"/>
    <cellStyle name="Percent 5 4 4" xfId="666" xr:uid="{00000000-0005-0000-0000-000044030000}"/>
    <cellStyle name="Percent 5 4 5" xfId="1022" xr:uid="{49DA2749-FDCA-4FE2-9EA7-04259FFD7C95}"/>
    <cellStyle name="Percent 5 5" xfId="489" xr:uid="{00000000-0005-0000-0000-000045030000}"/>
    <cellStyle name="Percent 5 5 2" xfId="490" xr:uid="{00000000-0005-0000-0000-000046030000}"/>
    <cellStyle name="Percent 5 5 2 2" xfId="491" xr:uid="{00000000-0005-0000-0000-000047030000}"/>
    <cellStyle name="Percent 5 5 2 2 2" xfId="856" xr:uid="{00000000-0005-0000-0000-000048030000}"/>
    <cellStyle name="Percent 5 5 2 2 3" xfId="1212" xr:uid="{284922C7-EE7B-4912-A119-42272F58CC90}"/>
    <cellStyle name="Percent 5 5 2 3" xfId="669" xr:uid="{00000000-0005-0000-0000-000049030000}"/>
    <cellStyle name="Percent 5 5 2 4" xfId="1025" xr:uid="{31C30024-D9E7-4649-890B-DA086E3760F7}"/>
    <cellStyle name="Percent 5 5 3" xfId="492" xr:uid="{00000000-0005-0000-0000-00004A030000}"/>
    <cellStyle name="Percent 5 5 3 2" xfId="857" xr:uid="{00000000-0005-0000-0000-00004B030000}"/>
    <cellStyle name="Percent 5 5 3 3" xfId="1213" xr:uid="{DAA10FF8-9F55-4535-93E1-699533C4B9E1}"/>
    <cellStyle name="Percent 5 5 4" xfId="668" xr:uid="{00000000-0005-0000-0000-00004C030000}"/>
    <cellStyle name="Percent 5 5 5" xfId="1024" xr:uid="{F5687DC8-D3A9-4559-9C36-C8F443D8B856}"/>
    <cellStyle name="Percent 5 6" xfId="493" xr:uid="{00000000-0005-0000-0000-00004D030000}"/>
    <cellStyle name="Percent 5 6 2" xfId="494" xr:uid="{00000000-0005-0000-0000-00004E030000}"/>
    <cellStyle name="Percent 5 6 2 2" xfId="858" xr:uid="{00000000-0005-0000-0000-00004F030000}"/>
    <cellStyle name="Percent 5 6 2 3" xfId="1214" xr:uid="{7E1A3F1A-59F5-470A-83AE-6BE5A612EEB5}"/>
    <cellStyle name="Percent 5 6 3" xfId="670" xr:uid="{00000000-0005-0000-0000-000050030000}"/>
    <cellStyle name="Percent 5 6 4" xfId="1026" xr:uid="{2F111426-4AE1-4E7D-96A5-22B27217F556}"/>
    <cellStyle name="Percent 5 7" xfId="495" xr:uid="{00000000-0005-0000-0000-000051030000}"/>
    <cellStyle name="Percent 5 7 2" xfId="496" xr:uid="{00000000-0005-0000-0000-000052030000}"/>
    <cellStyle name="Percent 5 7 2 2" xfId="859" xr:uid="{00000000-0005-0000-0000-000053030000}"/>
    <cellStyle name="Percent 5 7 2 3" xfId="1215" xr:uid="{8EA81A91-DB63-4756-B001-E76F6A6CACB8}"/>
    <cellStyle name="Percent 5 7 3" xfId="671" xr:uid="{00000000-0005-0000-0000-000054030000}"/>
    <cellStyle name="Percent 5 7 4" xfId="1027" xr:uid="{C6847D57-D5E4-41C6-8499-02C9EC0117A2}"/>
    <cellStyle name="Percent 5 8" xfId="497" xr:uid="{00000000-0005-0000-0000-000055030000}"/>
    <cellStyle name="Percent 5 8 2" xfId="498" xr:uid="{00000000-0005-0000-0000-000056030000}"/>
    <cellStyle name="Percent 5 8 2 2" xfId="860" xr:uid="{00000000-0005-0000-0000-000057030000}"/>
    <cellStyle name="Percent 5 8 2 3" xfId="1216" xr:uid="{330562E3-B234-451C-B541-679B5AE859CC}"/>
    <cellStyle name="Percent 5 8 3" xfId="672" xr:uid="{00000000-0005-0000-0000-000058030000}"/>
    <cellStyle name="Percent 5 8 4" xfId="1028" xr:uid="{ED854D04-4EE9-400A-840D-F58DC8DACDF5}"/>
    <cellStyle name="Percent 5 9" xfId="499" xr:uid="{00000000-0005-0000-0000-000059030000}"/>
    <cellStyle name="Percent 5 9 2" xfId="861" xr:uid="{00000000-0005-0000-0000-00005A030000}"/>
    <cellStyle name="Percent 5 9 3" xfId="1217" xr:uid="{4C83A87E-7C83-4ACF-9D0A-136F1E2D7C61}"/>
    <cellStyle name="Percent 6" xfId="500" xr:uid="{00000000-0005-0000-0000-00005B030000}"/>
    <cellStyle name="Percent 7" xfId="508" xr:uid="{00000000-0005-0000-0000-00005C030000}"/>
    <cellStyle name="Percent 7 2" xfId="1220" xr:uid="{2820127F-C958-4223-9FC3-768ECACC10C7}"/>
    <cellStyle name="Percent 9" xfId="501" xr:uid="{00000000-0005-0000-0000-00005D030000}"/>
    <cellStyle name="Total 2" xfId="502" xr:uid="{00000000-0005-0000-0000-00005E030000}"/>
    <cellStyle name="Warning Text 2" xfId="503" xr:uid="{00000000-0005-0000-0000-00005F03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bo.gov/publication/59710"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cbo.gov/publication/59710"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cbo.gov/publication/59710"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bo.gov/publication/59710"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bo.gov/publication/59710"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cbo.gov/publication/59710"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cbo.gov/publication/59710"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bo.gov/publication/59710"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cbo.gov/publication/59710"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cbo.gov/publication/59710"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cbo.gov/publication/597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29"/>
  <sheetViews>
    <sheetView workbookViewId="0"/>
  </sheetViews>
  <sheetFormatPr defaultColWidth="9.28515625" defaultRowHeight="15" customHeight="1" x14ac:dyDescent="0.2"/>
  <cols>
    <col min="1" max="1" width="109.7109375" style="1" customWidth="1"/>
    <col min="2" max="16384" width="9.28515625" style="1"/>
  </cols>
  <sheetData>
    <row r="1" spans="1:30" x14ac:dyDescent="0.25">
      <c r="A1" s="60" t="s">
        <v>0</v>
      </c>
      <c r="B1" s="59"/>
      <c r="C1" s="59"/>
      <c r="D1" s="59"/>
      <c r="E1" s="59"/>
      <c r="F1" s="58"/>
      <c r="G1" s="58"/>
      <c r="H1" s="55"/>
      <c r="I1" s="55"/>
      <c r="J1" s="55"/>
      <c r="K1" s="55"/>
      <c r="L1" s="55"/>
      <c r="M1" s="55"/>
      <c r="N1" s="55"/>
      <c r="O1" s="55"/>
      <c r="P1" s="55"/>
      <c r="Q1" s="53"/>
      <c r="R1" s="53"/>
      <c r="S1" s="53"/>
      <c r="T1" s="53"/>
      <c r="U1" s="53"/>
      <c r="V1" s="53"/>
      <c r="W1" s="53"/>
      <c r="X1" s="53"/>
      <c r="Y1" s="53"/>
      <c r="Z1" s="53"/>
      <c r="AA1" s="53"/>
      <c r="AB1" s="53"/>
      <c r="AC1" s="53"/>
      <c r="AD1" s="53"/>
    </row>
    <row r="2" spans="1:30" ht="15" customHeight="1" x14ac:dyDescent="0.2">
      <c r="A2" s="86" t="s">
        <v>1</v>
      </c>
      <c r="B2"/>
      <c r="C2"/>
      <c r="D2"/>
      <c r="E2"/>
      <c r="F2"/>
      <c r="G2"/>
      <c r="H2" s="55"/>
      <c r="I2" s="55"/>
      <c r="J2" s="55"/>
      <c r="K2" s="55"/>
      <c r="L2" s="55"/>
      <c r="M2" s="55"/>
      <c r="N2" s="55"/>
      <c r="O2" s="54"/>
      <c r="P2" s="54"/>
      <c r="Q2" s="53"/>
      <c r="R2" s="53"/>
      <c r="S2" s="53"/>
      <c r="T2" s="53"/>
      <c r="U2" s="53"/>
      <c r="V2" s="53"/>
      <c r="W2" s="53"/>
      <c r="X2" s="53"/>
      <c r="Y2" s="53"/>
      <c r="Z2" s="53"/>
      <c r="AA2" s="53"/>
      <c r="AB2" s="53"/>
      <c r="AC2" s="53"/>
      <c r="AD2" s="53"/>
    </row>
    <row r="5" spans="1:30" ht="15" customHeight="1" x14ac:dyDescent="0.2">
      <c r="A5" s="87" t="s">
        <v>2</v>
      </c>
    </row>
    <row r="6" spans="1:30" ht="15" customHeight="1" x14ac:dyDescent="0.2">
      <c r="A6" s="88"/>
    </row>
    <row r="7" spans="1:30" ht="15" customHeight="1" x14ac:dyDescent="0.2">
      <c r="A7" s="88"/>
    </row>
    <row r="8" spans="1:30" ht="15" customHeight="1" x14ac:dyDescent="0.2">
      <c r="A8"/>
    </row>
    <row r="10" spans="1:30" ht="15" customHeight="1" x14ac:dyDescent="0.25">
      <c r="A10" s="25" t="s">
        <v>3</v>
      </c>
    </row>
    <row r="11" spans="1:30" ht="6" customHeight="1" x14ac:dyDescent="0.2">
      <c r="A11" s="42"/>
    </row>
    <row r="12" spans="1:30" ht="15" customHeight="1" x14ac:dyDescent="0.2">
      <c r="A12" s="65" t="str">
        <f>'1. Rev, Outlays, Surplus, Debt'!A5:H5</f>
        <v>1. Revenues, Outlays, Deficits, Surpluses, and Debt Held by the Public Since 1962</v>
      </c>
    </row>
    <row r="13" spans="1:30" ht="15" customHeight="1" x14ac:dyDescent="0.2">
      <c r="A13" s="65" t="str">
        <f>'1a. Rev, Outlays, Surplus (GDP)'!A5:H5</f>
        <v>1a. Revenues, Outlays, Deficits, Surpluses, and Debt Held by the Public Since 1962, as a Share of GDP</v>
      </c>
    </row>
    <row r="14" spans="1:30" ht="15" customHeight="1" x14ac:dyDescent="0.2">
      <c r="A14" s="66" t="str">
        <f>'2. Revenues'!A5:I5</f>
        <v>2. Revenues, by Major Source, Since 1962</v>
      </c>
    </row>
    <row r="15" spans="1:30" ht="15" customHeight="1" x14ac:dyDescent="0.2">
      <c r="A15" s="66" t="str">
        <f>'2a. Revenues as Share of GDP'!A5:I5</f>
        <v>2a. Revenues, by Major Source, Since 1962, as a Share of GDP</v>
      </c>
    </row>
    <row r="16" spans="1:30" ht="15" customHeight="1" x14ac:dyDescent="0.2">
      <c r="A16" s="57" t="str">
        <f>'3. Outlays'!A5:F5</f>
        <v>3. Outlays, by Major Category, Since 1962</v>
      </c>
    </row>
    <row r="17" spans="1:13" ht="15" customHeight="1" x14ac:dyDescent="0.2">
      <c r="A17" s="57" t="str">
        <f>'3a. Outlays as Share of GDP'!A5:F5</f>
        <v>3a. Outlays, by Major Category, Since 1962, as a Share of GDP</v>
      </c>
    </row>
    <row r="18" spans="1:13" ht="15" customHeight="1" x14ac:dyDescent="0.2">
      <c r="A18" s="57" t="str">
        <f>'4. Discretionary Outlays'!A5:D5</f>
        <v>4. Discretionary Outlays Since 1962</v>
      </c>
    </row>
    <row r="19" spans="1:13" ht="15" customHeight="1" x14ac:dyDescent="0.2">
      <c r="A19" s="57" t="str">
        <f>'4a. Discretionary Outlays (GDP)'!A5:D5</f>
        <v>4a. Discretionary Outlays Since 1962, as a Share of GDP</v>
      </c>
    </row>
    <row r="20" spans="1:13" ht="15" customHeight="1" x14ac:dyDescent="0.2">
      <c r="A20" s="57" t="str">
        <f>'5. Mandatory Outlays'!A5:K5</f>
        <v>5. Mandatory Outlays Since 1962</v>
      </c>
      <c r="B20" s="30"/>
      <c r="C20" s="30"/>
      <c r="D20" s="30"/>
      <c r="E20" s="30"/>
      <c r="F20" s="30"/>
      <c r="G20" s="30"/>
      <c r="H20" s="30"/>
      <c r="I20" s="30"/>
      <c r="J20" s="30"/>
      <c r="K20" s="30"/>
      <c r="L20" s="30"/>
      <c r="M20" s="30"/>
    </row>
    <row r="21" spans="1:13" ht="15" customHeight="1" x14ac:dyDescent="0.2">
      <c r="A21" s="57" t="str">
        <f>'5a. Mandatory Outlays (GDP)'!A5:K5</f>
        <v>5a. Mandatory Outlays Since 1962, as a Share of GDP</v>
      </c>
      <c r="B21" s="30"/>
      <c r="C21" s="30"/>
      <c r="D21" s="30"/>
      <c r="E21" s="30"/>
      <c r="F21" s="30"/>
      <c r="G21" s="30"/>
      <c r="H21" s="30"/>
      <c r="I21" s="30"/>
      <c r="J21" s="30"/>
      <c r="K21" s="30"/>
      <c r="L21" s="30"/>
      <c r="M21" s="30"/>
    </row>
    <row r="22" spans="1:13" ht="15" customHeight="1" x14ac:dyDescent="0.2">
      <c r="A22" s="43"/>
      <c r="B22" s="30"/>
      <c r="C22" s="30"/>
      <c r="D22" s="30"/>
      <c r="E22" s="30"/>
      <c r="F22" s="30"/>
      <c r="G22" s="30"/>
      <c r="H22" s="30"/>
      <c r="I22" s="30"/>
      <c r="J22" s="30"/>
      <c r="K22" s="30"/>
      <c r="L22" s="30"/>
      <c r="M22" s="30"/>
    </row>
    <row r="23" spans="1:13" ht="15" customHeight="1" x14ac:dyDescent="0.2">
      <c r="A23" s="30"/>
      <c r="B23" s="30"/>
      <c r="C23" s="30"/>
      <c r="D23" s="30"/>
      <c r="E23" s="30"/>
      <c r="F23" s="30"/>
      <c r="G23" s="30"/>
      <c r="H23" s="30"/>
      <c r="I23" s="30"/>
      <c r="J23" s="30"/>
      <c r="K23" s="30"/>
      <c r="L23" s="30"/>
      <c r="M23" s="30"/>
    </row>
    <row r="24" spans="1:13" ht="15" customHeight="1" x14ac:dyDescent="0.2">
      <c r="A24" s="27"/>
    </row>
    <row r="25" spans="1:13" ht="15" customHeight="1" x14ac:dyDescent="0.2">
      <c r="A25" s="27"/>
    </row>
    <row r="26" spans="1:13" ht="15" customHeight="1" x14ac:dyDescent="0.2">
      <c r="A26" s="27"/>
    </row>
    <row r="27" spans="1:13" ht="15" customHeight="1" x14ac:dyDescent="0.2">
      <c r="A27" s="27"/>
    </row>
    <row r="28" spans="1:13" ht="15" customHeight="1" x14ac:dyDescent="0.2">
      <c r="A28" s="29"/>
    </row>
    <row r="29" spans="1:13" ht="15" customHeight="1" x14ac:dyDescent="0.2">
      <c r="A29" s="29"/>
    </row>
  </sheetData>
  <mergeCells count="1">
    <mergeCell ref="A5:A7"/>
  </mergeCells>
  <hyperlinks>
    <hyperlink ref="A16" location="'3. Outlays'!A1" display="'3. Outlays'!A1" xr:uid="{00000000-0004-0000-0000-000000000000}"/>
    <hyperlink ref="A18" location="'4. Discretionary Outlays'!A1" display="'4. Discretionary Outlays'!A1" xr:uid="{00000000-0004-0000-0000-000001000000}"/>
    <hyperlink ref="A20" location="'5. Mandatory Outlays'!A1" display="'5. Mandatory Outlays'!A1" xr:uid="{00000000-0004-0000-0000-000002000000}"/>
    <hyperlink ref="A12" location="'1. Rev, Outlays, Surplus, Debt'!A5" display="'1. Rev, Outlays, Surplus, Debt'!A5" xr:uid="{00000000-0004-0000-0000-000003000000}"/>
    <hyperlink ref="A13" location="'1a. Rev, Outlays, Surplus (GDP)'!A1" display="'1a. Rev, Outlays, Surplus (GDP)'!A1" xr:uid="{00000000-0004-0000-0000-000004000000}"/>
    <hyperlink ref="A14" location="'2. Revenues'!A1" display="'2. Revenues'!A1" xr:uid="{00000000-0004-0000-0000-000005000000}"/>
    <hyperlink ref="A15" location="'2a. Revenues as Share of GDP'!A1" display="'2a. Revenues as Share of GDP'!A1" xr:uid="{00000000-0004-0000-0000-000006000000}"/>
    <hyperlink ref="A17" location="'3a. Outlays as Share of GDP'!A1" display="'3a. Outlays as Share of GDP'!A1" xr:uid="{00000000-0004-0000-0000-000007000000}"/>
    <hyperlink ref="A19" location="'4a. Discretionary Outlays (GDP)'!A1" display="'4a. Discretionary Outlays (GDP)'!A1" xr:uid="{00000000-0004-0000-0000-000008000000}"/>
    <hyperlink ref="A21" location="'5a. Mandatory Outlays (GDP)'!A1" display="'5a. Mandatory Outlays (GDP)'!A1" xr:uid="{00000000-0004-0000-0000-000009000000}"/>
    <hyperlink ref="A2" r:id="rId1" xr:uid="{5958A12D-9DB4-AE43-A532-8436CD07D492}"/>
  </hyperlinks>
  <pageMargins left="0.25" right="0.25" top="0.75" bottom="0.75" header="0.3" footer="0.3"/>
  <pageSetup scale="75" fitToHeight="0"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79"/>
  <sheetViews>
    <sheetView zoomScale="85" zoomScaleNormal="85" workbookViewId="0">
      <pane ySplit="8" topLeftCell="A9" activePane="bottomLeft" state="frozen"/>
      <selection activeCell="A75" sqref="A75:H75"/>
      <selection pane="bottomLeft"/>
    </sheetView>
  </sheetViews>
  <sheetFormatPr defaultColWidth="9.28515625" defaultRowHeight="15" customHeight="1" x14ac:dyDescent="0.2"/>
  <cols>
    <col min="1" max="1" width="11.7109375" style="13" customWidth="1"/>
    <col min="2" max="11" width="15.42578125" style="28" customWidth="1"/>
    <col min="12" max="16384" width="9.28515625" style="13"/>
  </cols>
  <sheetData>
    <row r="1" spans="1:17" ht="15" customHeight="1" x14ac:dyDescent="0.25">
      <c r="A1" s="60" t="s">
        <v>0</v>
      </c>
      <c r="B1" s="59"/>
      <c r="C1" s="59"/>
      <c r="D1" s="59"/>
      <c r="E1" s="59"/>
      <c r="F1" s="58"/>
      <c r="G1" s="58"/>
      <c r="H1" s="55"/>
      <c r="I1" s="55"/>
      <c r="J1" s="55"/>
      <c r="K1" s="55"/>
      <c r="L1" s="55"/>
      <c r="M1" s="53"/>
      <c r="N1" s="53"/>
      <c r="O1" s="53"/>
    </row>
    <row r="2" spans="1:17" ht="15" customHeight="1" x14ac:dyDescent="0.2">
      <c r="A2" s="57" t="s">
        <v>1</v>
      </c>
      <c r="B2" s="68"/>
      <c r="C2" s="68"/>
      <c r="D2" s="68"/>
      <c r="E2" s="68"/>
      <c r="F2" s="68"/>
      <c r="G2" s="68"/>
      <c r="H2" s="55"/>
      <c r="I2" s="55"/>
      <c r="J2" s="55"/>
      <c r="K2" s="55"/>
      <c r="L2" s="55"/>
      <c r="M2" s="53"/>
      <c r="N2" s="53"/>
      <c r="O2" s="53"/>
    </row>
    <row r="3" spans="1:17" ht="15" customHeight="1" x14ac:dyDescent="0.2">
      <c r="A3" s="1"/>
    </row>
    <row r="5" spans="1:17" s="26" customFormat="1" ht="15" customHeight="1" x14ac:dyDescent="0.25">
      <c r="A5" s="102" t="s">
        <v>45</v>
      </c>
      <c r="B5" s="102"/>
      <c r="C5" s="102"/>
      <c r="D5" s="102"/>
      <c r="E5" s="102"/>
      <c r="F5" s="102"/>
      <c r="G5" s="102"/>
      <c r="H5" s="102"/>
      <c r="I5" s="102"/>
      <c r="J5" s="102"/>
      <c r="K5" s="90"/>
    </row>
    <row r="6" spans="1:17" ht="15" customHeight="1" x14ac:dyDescent="0.2">
      <c r="A6" s="69" t="s">
        <v>5</v>
      </c>
      <c r="B6" s="69"/>
      <c r="C6" s="69"/>
      <c r="D6" s="69"/>
      <c r="E6" s="69"/>
      <c r="F6" s="69"/>
      <c r="G6" s="69"/>
      <c r="H6" s="69"/>
      <c r="I6" s="69"/>
      <c r="J6" s="69"/>
      <c r="K6" s="14"/>
    </row>
    <row r="7" spans="1:17" ht="15" customHeight="1" x14ac:dyDescent="0.2">
      <c r="A7" s="12"/>
      <c r="B7" s="15"/>
      <c r="C7" s="15"/>
      <c r="D7" s="15"/>
      <c r="E7" s="15"/>
      <c r="F7" s="15"/>
      <c r="G7" s="15"/>
      <c r="H7" s="15"/>
      <c r="I7" s="15"/>
      <c r="J7" s="15"/>
      <c r="K7" s="15"/>
    </row>
    <row r="8" spans="1:17" s="41" customFormat="1" ht="59.25" x14ac:dyDescent="0.2">
      <c r="A8" s="38"/>
      <c r="B8" s="39" t="s">
        <v>10</v>
      </c>
      <c r="C8" s="39" t="s">
        <v>46</v>
      </c>
      <c r="D8" s="39" t="s">
        <v>47</v>
      </c>
      <c r="E8" s="39" t="s">
        <v>48</v>
      </c>
      <c r="F8" s="39" t="s">
        <v>49</v>
      </c>
      <c r="G8" s="39" t="s">
        <v>50</v>
      </c>
      <c r="H8" s="39" t="s">
        <v>51</v>
      </c>
      <c r="I8" s="39" t="s">
        <v>37</v>
      </c>
      <c r="J8" s="39" t="s">
        <v>52</v>
      </c>
      <c r="K8" s="40" t="s">
        <v>53</v>
      </c>
    </row>
    <row r="9" spans="1:17" s="41" customFormat="1" ht="14.25" x14ac:dyDescent="0.2">
      <c r="A9" s="85">
        <v>1962</v>
      </c>
      <c r="B9" s="63">
        <v>14.047000000000001</v>
      </c>
      <c r="C9" s="63" t="s">
        <v>14</v>
      </c>
      <c r="D9" s="63">
        <v>0.10299999999999999</v>
      </c>
      <c r="E9" s="63">
        <v>6.1029999999999998</v>
      </c>
      <c r="F9" s="63">
        <v>3.0270000000000001</v>
      </c>
      <c r="G9" s="63">
        <v>4.6340000000000003</v>
      </c>
      <c r="H9" s="63">
        <v>6.7720000000000002</v>
      </c>
      <c r="I9" s="63">
        <v>-6.83</v>
      </c>
      <c r="J9" s="63">
        <v>27.856999999999999</v>
      </c>
      <c r="K9" s="63">
        <v>0.10299999999999999</v>
      </c>
      <c r="O9" s="79"/>
      <c r="P9" s="79"/>
      <c r="Q9" s="79"/>
    </row>
    <row r="10" spans="1:17" s="41" customFormat="1" ht="14.25" x14ac:dyDescent="0.2">
      <c r="A10" s="85">
        <v>1963</v>
      </c>
      <c r="B10" s="63">
        <v>15.456</v>
      </c>
      <c r="C10" s="63" t="s">
        <v>14</v>
      </c>
      <c r="D10" s="63">
        <v>0.157</v>
      </c>
      <c r="E10" s="63">
        <v>5.9829999999999997</v>
      </c>
      <c r="F10" s="63">
        <v>3.3540000000000001</v>
      </c>
      <c r="G10" s="63">
        <v>4.8070000000000004</v>
      </c>
      <c r="H10" s="63">
        <v>6.4020000000000001</v>
      </c>
      <c r="I10" s="63">
        <v>-7.8760000000000003</v>
      </c>
      <c r="J10" s="63">
        <v>28.282</v>
      </c>
      <c r="K10" s="63">
        <v>0.157</v>
      </c>
      <c r="O10" s="79"/>
      <c r="P10" s="79"/>
      <c r="Q10" s="79"/>
    </row>
    <row r="11" spans="1:17" ht="15" customHeight="1" x14ac:dyDescent="0.2">
      <c r="A11" s="85">
        <v>1964</v>
      </c>
      <c r="B11" s="63">
        <v>16.247</v>
      </c>
      <c r="C11" s="63" t="s">
        <v>14</v>
      </c>
      <c r="D11" s="63">
        <v>0.21</v>
      </c>
      <c r="E11" s="63">
        <v>5.9539999999999997</v>
      </c>
      <c r="F11" s="63">
        <v>3.7040000000000002</v>
      </c>
      <c r="G11" s="63">
        <v>4.7270000000000003</v>
      </c>
      <c r="H11" s="63">
        <v>8.032</v>
      </c>
      <c r="I11" s="63">
        <v>-7.681</v>
      </c>
      <c r="J11" s="63">
        <v>31.193000000000008</v>
      </c>
      <c r="K11" s="63">
        <v>0.21</v>
      </c>
      <c r="O11" s="79"/>
      <c r="P11" s="79"/>
      <c r="Q11" s="79"/>
    </row>
    <row r="12" spans="1:17" ht="15" customHeight="1" x14ac:dyDescent="0.2">
      <c r="A12" s="12">
        <v>1965</v>
      </c>
      <c r="B12" s="63">
        <v>17.077000000000002</v>
      </c>
      <c r="C12" s="63" t="s">
        <v>14</v>
      </c>
      <c r="D12" s="63">
        <v>0.27200000000000002</v>
      </c>
      <c r="E12" s="63">
        <v>5.4279999999999999</v>
      </c>
      <c r="F12" s="63">
        <v>4.0330000000000004</v>
      </c>
      <c r="G12" s="63">
        <v>4.7569999999999997</v>
      </c>
      <c r="H12" s="63">
        <v>8.1329999999999991</v>
      </c>
      <c r="I12" s="63">
        <v>-7.8559999999999999</v>
      </c>
      <c r="J12" s="63">
        <v>31.843999999999987</v>
      </c>
      <c r="K12" s="63">
        <v>0.27200000000000002</v>
      </c>
      <c r="O12" s="79"/>
      <c r="P12" s="79"/>
      <c r="Q12" s="79"/>
    </row>
    <row r="13" spans="1:17" ht="15" customHeight="1" x14ac:dyDescent="0.2">
      <c r="A13" s="12">
        <v>1966</v>
      </c>
      <c r="B13" s="63">
        <v>20.257000000000001</v>
      </c>
      <c r="C13" s="63" t="s">
        <v>14</v>
      </c>
      <c r="D13" s="63">
        <v>0.77</v>
      </c>
      <c r="E13" s="63">
        <v>5.085</v>
      </c>
      <c r="F13" s="63">
        <v>4.5739999999999998</v>
      </c>
      <c r="G13" s="63">
        <v>4.7069999999999999</v>
      </c>
      <c r="H13" s="63">
        <v>7.9950000000000001</v>
      </c>
      <c r="I13" s="63">
        <v>-8.3840000000000003</v>
      </c>
      <c r="J13" s="63">
        <v>35.003000000000014</v>
      </c>
      <c r="K13" s="63">
        <v>0.77</v>
      </c>
      <c r="O13" s="79"/>
      <c r="P13" s="79"/>
      <c r="Q13" s="79"/>
    </row>
    <row r="14" spans="1:17" ht="15" customHeight="1" x14ac:dyDescent="0.2">
      <c r="A14" s="12">
        <v>1967</v>
      </c>
      <c r="B14" s="63">
        <v>21.292000000000002</v>
      </c>
      <c r="C14" s="63">
        <v>3.1720000000000002</v>
      </c>
      <c r="D14" s="63">
        <v>1.173</v>
      </c>
      <c r="E14" s="63">
        <v>5.1319999999999997</v>
      </c>
      <c r="F14" s="63">
        <v>5.1210000000000004</v>
      </c>
      <c r="G14" s="63">
        <v>5.38</v>
      </c>
      <c r="H14" s="63">
        <v>9.641</v>
      </c>
      <c r="I14" s="63">
        <v>-10.188000000000001</v>
      </c>
      <c r="J14" s="63">
        <v>40.722999999999999</v>
      </c>
      <c r="K14" s="63">
        <v>3.698</v>
      </c>
      <c r="O14" s="79"/>
      <c r="P14" s="79"/>
      <c r="Q14" s="79"/>
    </row>
    <row r="15" spans="1:17" ht="15" customHeight="1" x14ac:dyDescent="0.2">
      <c r="A15" s="12">
        <v>1968</v>
      </c>
      <c r="B15" s="63">
        <v>23.292999999999999</v>
      </c>
      <c r="C15" s="63">
        <v>5.1260000000000003</v>
      </c>
      <c r="D15" s="63">
        <v>1.806</v>
      </c>
      <c r="E15" s="63">
        <v>5.9369999999999994</v>
      </c>
      <c r="F15" s="63">
        <v>5.7409999999999997</v>
      </c>
      <c r="G15" s="63">
        <v>5.6230000000000002</v>
      </c>
      <c r="H15" s="63">
        <v>12.162000000000001</v>
      </c>
      <c r="I15" s="63">
        <v>-10.622</v>
      </c>
      <c r="J15" s="63">
        <v>49.065999999999988</v>
      </c>
      <c r="K15" s="63">
        <v>6.2329999999999997</v>
      </c>
      <c r="O15" s="79"/>
      <c r="P15" s="79"/>
      <c r="Q15" s="79"/>
    </row>
    <row r="16" spans="1:17" ht="15" customHeight="1" x14ac:dyDescent="0.2">
      <c r="A16" s="12">
        <v>1969</v>
      </c>
      <c r="B16" s="63">
        <v>26.7</v>
      </c>
      <c r="C16" s="63">
        <v>6.2990000000000004</v>
      </c>
      <c r="D16" s="63">
        <v>2.2850000000000001</v>
      </c>
      <c r="E16" s="63">
        <v>6.4979999999999993</v>
      </c>
      <c r="F16" s="63">
        <v>6.3979999999999997</v>
      </c>
      <c r="G16" s="63">
        <v>6.1689999999999996</v>
      </c>
      <c r="H16" s="63">
        <v>10.273999999999999</v>
      </c>
      <c r="I16" s="63">
        <v>-11</v>
      </c>
      <c r="J16" s="63">
        <v>53.62299999999999</v>
      </c>
      <c r="K16" s="63">
        <v>7.681</v>
      </c>
      <c r="O16" s="79"/>
      <c r="P16" s="79"/>
      <c r="Q16" s="79"/>
    </row>
    <row r="17" spans="1:17" ht="15" customHeight="1" x14ac:dyDescent="0.2">
      <c r="A17" s="12">
        <v>1970</v>
      </c>
      <c r="B17" s="63">
        <v>29.646999999999998</v>
      </c>
      <c r="C17" s="63">
        <v>6.7839999999999998</v>
      </c>
      <c r="D17" s="63">
        <v>2.7269999999999999</v>
      </c>
      <c r="E17" s="63">
        <v>8.1760000000000002</v>
      </c>
      <c r="F17" s="63">
        <v>7.2329999999999997</v>
      </c>
      <c r="G17" s="63">
        <v>7.0250000000000004</v>
      </c>
      <c r="H17" s="63">
        <v>10.914999999999999</v>
      </c>
      <c r="I17" s="63">
        <v>-11.491</v>
      </c>
      <c r="J17" s="63">
        <v>61.015000000000001</v>
      </c>
      <c r="K17" s="63">
        <v>8.5749999999999993</v>
      </c>
      <c r="O17" s="79"/>
      <c r="P17" s="79"/>
      <c r="Q17" s="79"/>
    </row>
    <row r="18" spans="1:17" ht="15" customHeight="1" x14ac:dyDescent="0.2">
      <c r="A18" s="56">
        <v>1971</v>
      </c>
      <c r="B18" s="63">
        <v>35.131</v>
      </c>
      <c r="C18" s="63">
        <v>7.4779999999999998</v>
      </c>
      <c r="D18" s="63">
        <v>3.3620000000000001</v>
      </c>
      <c r="E18" s="63">
        <v>13.413999999999998</v>
      </c>
      <c r="F18" s="63">
        <v>8.9260000000000002</v>
      </c>
      <c r="G18" s="63">
        <v>8.1039999999999992</v>
      </c>
      <c r="H18" s="63">
        <v>10.46</v>
      </c>
      <c r="I18" s="63">
        <v>-14.074999999999999</v>
      </c>
      <c r="J18" s="63">
        <v>72.8</v>
      </c>
      <c r="K18" s="63">
        <v>9.5869999999999997</v>
      </c>
      <c r="O18" s="79"/>
      <c r="P18" s="79"/>
      <c r="Q18" s="79"/>
    </row>
    <row r="19" spans="1:17" ht="15" customHeight="1" x14ac:dyDescent="0.2">
      <c r="A19" s="12">
        <v>1972</v>
      </c>
      <c r="B19" s="63">
        <v>39.363999999999997</v>
      </c>
      <c r="C19" s="63">
        <v>8.3640000000000008</v>
      </c>
      <c r="D19" s="63">
        <v>4.601</v>
      </c>
      <c r="E19" s="63">
        <v>16.417000000000002</v>
      </c>
      <c r="F19" s="63">
        <v>10.39</v>
      </c>
      <c r="G19" s="63">
        <v>8.7759999999999998</v>
      </c>
      <c r="H19" s="63">
        <v>12.863</v>
      </c>
      <c r="I19" s="63">
        <v>-14.116</v>
      </c>
      <c r="J19" s="63">
        <v>86.659000000000006</v>
      </c>
      <c r="K19" s="63">
        <v>11.625</v>
      </c>
      <c r="O19" s="79"/>
      <c r="P19" s="79"/>
      <c r="Q19" s="79"/>
    </row>
    <row r="20" spans="1:17" ht="15" customHeight="1" x14ac:dyDescent="0.2">
      <c r="A20" s="12">
        <v>1973</v>
      </c>
      <c r="B20" s="63">
        <v>48.176000000000002</v>
      </c>
      <c r="C20" s="63">
        <v>9.0399999999999991</v>
      </c>
      <c r="D20" s="63">
        <v>4.5999999999999996</v>
      </c>
      <c r="E20" s="63">
        <v>14.45</v>
      </c>
      <c r="F20" s="63">
        <v>12.486000000000001</v>
      </c>
      <c r="G20" s="63">
        <v>9.84</v>
      </c>
      <c r="H20" s="63">
        <v>17.388000000000002</v>
      </c>
      <c r="I20" s="63">
        <v>-18.015999999999998</v>
      </c>
      <c r="J20" s="63">
        <v>97.963999999999999</v>
      </c>
      <c r="K20" s="63">
        <v>12.213000000000001</v>
      </c>
      <c r="O20" s="79"/>
      <c r="P20" s="79"/>
      <c r="Q20" s="79"/>
    </row>
    <row r="21" spans="1:17" ht="15" customHeight="1" x14ac:dyDescent="0.2">
      <c r="A21" s="12">
        <v>1974</v>
      </c>
      <c r="B21" s="63">
        <v>54.99</v>
      </c>
      <c r="C21" s="63">
        <v>10.680999999999999</v>
      </c>
      <c r="D21" s="63">
        <v>5.8179999999999996</v>
      </c>
      <c r="E21" s="63">
        <v>17.399000000000001</v>
      </c>
      <c r="F21" s="63">
        <v>14.695</v>
      </c>
      <c r="G21" s="63">
        <v>10.528</v>
      </c>
      <c r="H21" s="63">
        <v>16.742000000000001</v>
      </c>
      <c r="I21" s="63">
        <v>-21.15</v>
      </c>
      <c r="J21" s="63">
        <v>109.70299999999997</v>
      </c>
      <c r="K21" s="63">
        <v>14.79</v>
      </c>
      <c r="O21" s="79"/>
      <c r="P21" s="79"/>
      <c r="Q21" s="79"/>
    </row>
    <row r="22" spans="1:17" ht="15" customHeight="1" x14ac:dyDescent="0.2">
      <c r="A22" s="12">
        <v>1975</v>
      </c>
      <c r="B22" s="63">
        <v>63.557000000000002</v>
      </c>
      <c r="C22" s="63">
        <v>14.121</v>
      </c>
      <c r="D22" s="63">
        <v>6.84</v>
      </c>
      <c r="E22" s="63">
        <v>28.89</v>
      </c>
      <c r="F22" s="63">
        <v>19.288</v>
      </c>
      <c r="G22" s="63">
        <v>12.906000000000001</v>
      </c>
      <c r="H22" s="63">
        <v>23.838000000000001</v>
      </c>
      <c r="I22" s="63">
        <v>-18.318000000000001</v>
      </c>
      <c r="J22" s="63">
        <v>151.12299999999999</v>
      </c>
      <c r="K22" s="63">
        <v>19.054000000000002</v>
      </c>
      <c r="O22" s="79"/>
      <c r="P22" s="79"/>
      <c r="Q22" s="79"/>
    </row>
    <row r="23" spans="1:17" ht="15" customHeight="1" x14ac:dyDescent="0.2">
      <c r="A23" s="12">
        <v>1976</v>
      </c>
      <c r="B23" s="63">
        <v>72.698999999999998</v>
      </c>
      <c r="C23" s="63">
        <v>16.942</v>
      </c>
      <c r="D23" s="63">
        <v>8.5679999999999996</v>
      </c>
      <c r="E23" s="63">
        <v>37.603999999999999</v>
      </c>
      <c r="F23" s="63">
        <v>20.175000000000001</v>
      </c>
      <c r="G23" s="63">
        <v>14.407999999999999</v>
      </c>
      <c r="H23" s="63">
        <v>18.693999999999999</v>
      </c>
      <c r="I23" s="63">
        <v>-19.603000000000002</v>
      </c>
      <c r="J23" s="63">
        <v>169.48799999999997</v>
      </c>
      <c r="K23" s="63">
        <v>23.564999999999998</v>
      </c>
      <c r="O23" s="79"/>
      <c r="P23" s="79"/>
      <c r="Q23" s="79"/>
    </row>
    <row r="24" spans="1:17" ht="15" customHeight="1" x14ac:dyDescent="0.2">
      <c r="A24" s="12">
        <v>1977</v>
      </c>
      <c r="B24" s="63">
        <v>83.69</v>
      </c>
      <c r="C24" s="63">
        <v>20.779</v>
      </c>
      <c r="D24" s="63">
        <v>9.8759999999999994</v>
      </c>
      <c r="E24" s="63">
        <v>34.588000000000001</v>
      </c>
      <c r="F24" s="63">
        <v>22.832999999999998</v>
      </c>
      <c r="G24" s="63">
        <v>13.406000000000001</v>
      </c>
      <c r="H24" s="63">
        <v>18.564</v>
      </c>
      <c r="I24" s="63">
        <v>-21.492000000000001</v>
      </c>
      <c r="J24" s="63">
        <v>182.244</v>
      </c>
      <c r="K24" s="63">
        <v>28.451999999999998</v>
      </c>
      <c r="O24" s="79"/>
      <c r="P24" s="79"/>
      <c r="Q24" s="79"/>
    </row>
    <row r="25" spans="1:17" ht="15" customHeight="1" x14ac:dyDescent="0.2">
      <c r="A25" s="12">
        <v>1978</v>
      </c>
      <c r="B25" s="63">
        <v>92.447000000000003</v>
      </c>
      <c r="C25" s="63">
        <v>24.303999999999998</v>
      </c>
      <c r="D25" s="63">
        <v>10.68</v>
      </c>
      <c r="E25" s="63">
        <v>32.123000000000005</v>
      </c>
      <c r="F25" s="63">
        <v>25.257000000000001</v>
      </c>
      <c r="G25" s="63">
        <v>13.577999999999999</v>
      </c>
      <c r="H25" s="63">
        <v>29.023</v>
      </c>
      <c r="I25" s="63">
        <v>-22.834</v>
      </c>
      <c r="J25" s="63">
        <v>204.57799999999997</v>
      </c>
      <c r="K25" s="63">
        <v>32.512</v>
      </c>
      <c r="O25" s="79"/>
      <c r="P25" s="79"/>
      <c r="Q25" s="79"/>
    </row>
    <row r="26" spans="1:17" ht="15" customHeight="1" x14ac:dyDescent="0.2">
      <c r="A26" s="12">
        <v>1979</v>
      </c>
      <c r="B26" s="63">
        <v>102.59399999999999</v>
      </c>
      <c r="C26" s="63">
        <v>28.193000000000001</v>
      </c>
      <c r="D26" s="63">
        <v>12.407</v>
      </c>
      <c r="E26" s="63">
        <v>32.193999999999996</v>
      </c>
      <c r="F26" s="63">
        <v>28.95</v>
      </c>
      <c r="G26" s="63">
        <v>14.067</v>
      </c>
      <c r="H26" s="63">
        <v>28.582000000000001</v>
      </c>
      <c r="I26" s="63">
        <v>-25.59</v>
      </c>
      <c r="J26" s="63">
        <v>221.39700000000002</v>
      </c>
      <c r="K26" s="63">
        <v>37.914000000000001</v>
      </c>
      <c r="O26" s="79"/>
      <c r="P26" s="79"/>
      <c r="Q26" s="79"/>
    </row>
    <row r="27" spans="1:17" ht="15" customHeight="1" x14ac:dyDescent="0.2">
      <c r="A27" s="12">
        <v>1980</v>
      </c>
      <c r="B27" s="63">
        <v>117.053</v>
      </c>
      <c r="C27" s="63">
        <v>33.988</v>
      </c>
      <c r="D27" s="63">
        <v>13.957000000000001</v>
      </c>
      <c r="E27" s="63">
        <v>44.302999999999997</v>
      </c>
      <c r="F27" s="63">
        <v>33.686</v>
      </c>
      <c r="G27" s="63">
        <v>14.619</v>
      </c>
      <c r="H27" s="63">
        <v>33.628</v>
      </c>
      <c r="I27" s="63">
        <v>-29.15</v>
      </c>
      <c r="J27" s="63">
        <v>262.084</v>
      </c>
      <c r="K27" s="63">
        <v>44.966999999999999</v>
      </c>
      <c r="O27" s="79"/>
      <c r="P27" s="79"/>
      <c r="Q27" s="79"/>
    </row>
    <row r="28" spans="1:17" ht="15" customHeight="1" x14ac:dyDescent="0.2">
      <c r="A28" s="56">
        <v>1981</v>
      </c>
      <c r="B28" s="63">
        <v>137.881</v>
      </c>
      <c r="C28" s="63">
        <v>41.3</v>
      </c>
      <c r="D28" s="63">
        <v>16.832999999999998</v>
      </c>
      <c r="E28" s="63">
        <v>49.920999999999992</v>
      </c>
      <c r="F28" s="63">
        <v>39.095999999999997</v>
      </c>
      <c r="G28" s="63">
        <v>15.824999999999999</v>
      </c>
      <c r="H28" s="63">
        <v>38.555999999999997</v>
      </c>
      <c r="I28" s="63">
        <v>-37.85</v>
      </c>
      <c r="J28" s="63">
        <v>301.56199999999995</v>
      </c>
      <c r="K28" s="63">
        <v>54.76</v>
      </c>
      <c r="O28" s="79"/>
      <c r="P28" s="79"/>
      <c r="Q28" s="79"/>
    </row>
    <row r="29" spans="1:17" ht="15" customHeight="1" x14ac:dyDescent="0.2">
      <c r="A29" s="12">
        <v>1982</v>
      </c>
      <c r="B29" s="63">
        <v>153.916</v>
      </c>
      <c r="C29" s="63">
        <v>49.167000000000002</v>
      </c>
      <c r="D29" s="63">
        <v>17.390999999999998</v>
      </c>
      <c r="E29" s="63">
        <v>53.192</v>
      </c>
      <c r="F29" s="63">
        <v>42.643999999999998</v>
      </c>
      <c r="G29" s="63">
        <v>16.271999999999998</v>
      </c>
      <c r="H29" s="63">
        <v>38.207000000000001</v>
      </c>
      <c r="I29" s="63">
        <v>-36.03</v>
      </c>
      <c r="J29" s="63">
        <v>334.75900000000013</v>
      </c>
      <c r="K29" s="63">
        <v>62.702999999999996</v>
      </c>
      <c r="O29" s="79"/>
      <c r="P29" s="79"/>
      <c r="Q29" s="79"/>
    </row>
    <row r="30" spans="1:17" ht="15" customHeight="1" x14ac:dyDescent="0.2">
      <c r="A30" s="12">
        <v>1983</v>
      </c>
      <c r="B30" s="63">
        <v>168.51300000000001</v>
      </c>
      <c r="C30" s="63">
        <v>55.524999999999999</v>
      </c>
      <c r="D30" s="63">
        <v>18.984999999999999</v>
      </c>
      <c r="E30" s="63">
        <v>63.969000000000001</v>
      </c>
      <c r="F30" s="63">
        <v>45.456000000000003</v>
      </c>
      <c r="G30" s="63">
        <v>16.437999999999999</v>
      </c>
      <c r="H30" s="63">
        <v>41.683</v>
      </c>
      <c r="I30" s="63">
        <v>-45.323</v>
      </c>
      <c r="J30" s="63">
        <v>365.24600000000004</v>
      </c>
      <c r="K30" s="63">
        <v>70.22999999999999</v>
      </c>
      <c r="O30" s="79"/>
      <c r="P30" s="79"/>
      <c r="Q30" s="79"/>
    </row>
    <row r="31" spans="1:17" ht="15" customHeight="1" x14ac:dyDescent="0.2">
      <c r="A31" s="12">
        <v>1984</v>
      </c>
      <c r="B31" s="63">
        <v>176.05199999999999</v>
      </c>
      <c r="C31" s="63">
        <v>61.137999999999998</v>
      </c>
      <c r="D31" s="63">
        <v>20.061</v>
      </c>
      <c r="E31" s="63">
        <v>51.702999999999996</v>
      </c>
      <c r="F31" s="63">
        <v>47.231000000000002</v>
      </c>
      <c r="G31" s="63">
        <v>16.315000000000001</v>
      </c>
      <c r="H31" s="63">
        <v>33.003</v>
      </c>
      <c r="I31" s="63">
        <v>-44.247</v>
      </c>
      <c r="J31" s="63">
        <v>361.25599999999997</v>
      </c>
      <c r="K31" s="63">
        <v>76.069999999999993</v>
      </c>
      <c r="O31" s="79"/>
      <c r="P31" s="79"/>
      <c r="Q31" s="79"/>
    </row>
    <row r="32" spans="1:17" ht="15" customHeight="1" x14ac:dyDescent="0.2">
      <c r="A32" s="12">
        <v>1985</v>
      </c>
      <c r="B32" s="63">
        <v>186.43199999999999</v>
      </c>
      <c r="C32" s="63">
        <v>69.662000000000006</v>
      </c>
      <c r="D32" s="63">
        <v>22.655000000000001</v>
      </c>
      <c r="E32" s="63">
        <v>52.254000000000005</v>
      </c>
      <c r="F32" s="63">
        <v>45.604999999999997</v>
      </c>
      <c r="G32" s="63">
        <v>16.439</v>
      </c>
      <c r="H32" s="63">
        <v>55.146999999999998</v>
      </c>
      <c r="I32" s="63">
        <v>-47.121000000000002</v>
      </c>
      <c r="J32" s="63">
        <v>401.07300000000004</v>
      </c>
      <c r="K32" s="63">
        <v>86.742000000000004</v>
      </c>
      <c r="O32" s="79"/>
      <c r="P32" s="79"/>
      <c r="Q32" s="79"/>
    </row>
    <row r="33" spans="1:17" ht="15" customHeight="1" x14ac:dyDescent="0.2">
      <c r="A33" s="12">
        <v>1986</v>
      </c>
      <c r="B33" s="63">
        <v>196.547</v>
      </c>
      <c r="C33" s="63">
        <v>74.183999999999997</v>
      </c>
      <c r="D33" s="63">
        <v>24.995000000000001</v>
      </c>
      <c r="E33" s="63">
        <v>54.195999999999998</v>
      </c>
      <c r="F33" s="63">
        <v>47.54</v>
      </c>
      <c r="G33" s="63">
        <v>16.643999999999998</v>
      </c>
      <c r="H33" s="63">
        <v>47.616999999999997</v>
      </c>
      <c r="I33" s="63">
        <v>-45.878</v>
      </c>
      <c r="J33" s="63">
        <v>415.84499999999997</v>
      </c>
      <c r="K33" s="63">
        <v>93.44</v>
      </c>
      <c r="O33" s="79"/>
      <c r="P33" s="79"/>
      <c r="Q33" s="79"/>
    </row>
    <row r="34" spans="1:17" ht="15" customHeight="1" x14ac:dyDescent="0.2">
      <c r="A34" s="12">
        <v>1987</v>
      </c>
      <c r="B34" s="63">
        <v>205.072</v>
      </c>
      <c r="C34" s="63">
        <v>79.912999999999997</v>
      </c>
      <c r="D34" s="63">
        <v>27.434999999999999</v>
      </c>
      <c r="E34" s="63">
        <v>55.019000000000005</v>
      </c>
      <c r="F34" s="63">
        <v>50.889000000000003</v>
      </c>
      <c r="G34" s="63">
        <v>16.465</v>
      </c>
      <c r="H34" s="63">
        <v>39.39</v>
      </c>
      <c r="I34" s="63">
        <v>-52.937999999999995</v>
      </c>
      <c r="J34" s="63">
        <v>421.245</v>
      </c>
      <c r="K34" s="63">
        <v>100.828</v>
      </c>
      <c r="O34" s="79"/>
      <c r="P34" s="79"/>
      <c r="Q34" s="79"/>
    </row>
    <row r="35" spans="1:17" ht="15" customHeight="1" x14ac:dyDescent="0.2">
      <c r="A35" s="12">
        <v>1988</v>
      </c>
      <c r="B35" s="63">
        <v>216.80799999999999</v>
      </c>
      <c r="C35" s="63">
        <v>85.703999999999994</v>
      </c>
      <c r="D35" s="63">
        <v>30.462</v>
      </c>
      <c r="E35" s="63">
        <v>57.308999999999997</v>
      </c>
      <c r="F35" s="63">
        <v>54.295000000000002</v>
      </c>
      <c r="G35" s="63">
        <v>17.611999999999998</v>
      </c>
      <c r="H35" s="63">
        <v>42.838999999999999</v>
      </c>
      <c r="I35" s="63">
        <v>-56.834000000000003</v>
      </c>
      <c r="J35" s="63">
        <v>448.19499999999994</v>
      </c>
      <c r="K35" s="63">
        <v>107.36800000000001</v>
      </c>
      <c r="O35" s="79"/>
      <c r="P35" s="79"/>
      <c r="Q35" s="79"/>
    </row>
    <row r="36" spans="1:17" ht="15" customHeight="1" x14ac:dyDescent="0.2">
      <c r="A36" s="12">
        <v>1989</v>
      </c>
      <c r="B36" s="63">
        <v>230.39500000000001</v>
      </c>
      <c r="C36" s="63">
        <v>93.183000000000007</v>
      </c>
      <c r="D36" s="63">
        <v>34.603999999999999</v>
      </c>
      <c r="E36" s="63">
        <v>63.061</v>
      </c>
      <c r="F36" s="63">
        <v>49.716000000000001</v>
      </c>
      <c r="G36" s="63">
        <v>17.986999999999998</v>
      </c>
      <c r="H36" s="63">
        <v>57.128999999999998</v>
      </c>
      <c r="I36" s="63">
        <v>-60.145000000000003</v>
      </c>
      <c r="J36" s="63">
        <v>485.92999999999995</v>
      </c>
      <c r="K36" s="63">
        <v>117.31399999999999</v>
      </c>
      <c r="O36" s="79"/>
      <c r="P36" s="79"/>
      <c r="Q36" s="79"/>
    </row>
    <row r="37" spans="1:17" ht="15" customHeight="1" x14ac:dyDescent="0.2">
      <c r="A37" s="12">
        <v>1990</v>
      </c>
      <c r="B37" s="63">
        <v>246.495</v>
      </c>
      <c r="C37" s="63">
        <v>107.048</v>
      </c>
      <c r="D37" s="63">
        <v>41.103000000000002</v>
      </c>
      <c r="E37" s="63">
        <v>68.748999999999995</v>
      </c>
      <c r="F37" s="63">
        <v>52.725000000000001</v>
      </c>
      <c r="G37" s="63">
        <v>16.469000000000001</v>
      </c>
      <c r="H37" s="63">
        <v>93.016999999999996</v>
      </c>
      <c r="I37" s="63">
        <v>-57.537999999999997</v>
      </c>
      <c r="J37" s="63">
        <v>568.06799999999998</v>
      </c>
      <c r="K37" s="63">
        <v>136.90600000000001</v>
      </c>
      <c r="O37" s="79"/>
      <c r="P37" s="79"/>
      <c r="Q37" s="79"/>
    </row>
    <row r="38" spans="1:17" ht="15" customHeight="1" x14ac:dyDescent="0.2">
      <c r="A38" s="56">
        <v>1991</v>
      </c>
      <c r="B38" s="63">
        <v>266.76499999999999</v>
      </c>
      <c r="C38" s="63">
        <v>114.21899999999999</v>
      </c>
      <c r="D38" s="63">
        <v>52.533000000000001</v>
      </c>
      <c r="E38" s="63">
        <v>86.930999999999997</v>
      </c>
      <c r="F38" s="63">
        <v>57.347999999999999</v>
      </c>
      <c r="G38" s="63">
        <v>18.271000000000001</v>
      </c>
      <c r="H38" s="63">
        <v>105.89</v>
      </c>
      <c r="I38" s="63">
        <v>-105.45699999999999</v>
      </c>
      <c r="J38" s="63">
        <v>596.50000000000011</v>
      </c>
      <c r="K38" s="63">
        <v>154.578</v>
      </c>
      <c r="O38" s="79"/>
      <c r="P38" s="79"/>
      <c r="Q38" s="79"/>
    </row>
    <row r="39" spans="1:17" ht="15" customHeight="1" x14ac:dyDescent="0.2">
      <c r="A39" s="12">
        <v>1992</v>
      </c>
      <c r="B39" s="63">
        <v>285.16699999999997</v>
      </c>
      <c r="C39" s="63">
        <v>129.41</v>
      </c>
      <c r="D39" s="63">
        <v>67.826999999999998</v>
      </c>
      <c r="E39" s="63">
        <v>110.76600000000001</v>
      </c>
      <c r="F39" s="63">
        <v>58.738</v>
      </c>
      <c r="G39" s="63">
        <v>19.465</v>
      </c>
      <c r="H39" s="63">
        <v>46.317</v>
      </c>
      <c r="I39" s="63">
        <v>-69.308000000000007</v>
      </c>
      <c r="J39" s="63">
        <v>648.38200000000006</v>
      </c>
      <c r="K39" s="63">
        <v>184.005</v>
      </c>
      <c r="O39" s="79"/>
      <c r="P39" s="79"/>
      <c r="Q39" s="79"/>
    </row>
    <row r="40" spans="1:17" ht="15" customHeight="1" x14ac:dyDescent="0.2">
      <c r="A40" s="12">
        <v>1993</v>
      </c>
      <c r="B40" s="63">
        <v>301.98500000000001</v>
      </c>
      <c r="C40" s="63">
        <v>143.208</v>
      </c>
      <c r="D40" s="63">
        <v>75.774000000000001</v>
      </c>
      <c r="E40" s="63">
        <v>117.093</v>
      </c>
      <c r="F40" s="63">
        <v>61.518000000000001</v>
      </c>
      <c r="G40" s="63">
        <v>20.294</v>
      </c>
      <c r="H40" s="63">
        <v>16.946000000000002</v>
      </c>
      <c r="I40" s="63">
        <v>-65.897999999999996</v>
      </c>
      <c r="J40" s="63">
        <v>670.92</v>
      </c>
      <c r="K40" s="63">
        <v>203.67599999999999</v>
      </c>
      <c r="O40" s="79"/>
      <c r="P40" s="79"/>
      <c r="Q40" s="79"/>
    </row>
    <row r="41" spans="1:17" ht="15" customHeight="1" x14ac:dyDescent="0.2">
      <c r="A41" s="12">
        <v>1994</v>
      </c>
      <c r="B41" s="63">
        <v>316.91300000000001</v>
      </c>
      <c r="C41" s="63">
        <v>159.58000000000001</v>
      </c>
      <c r="D41" s="63">
        <v>82.034000000000006</v>
      </c>
      <c r="E41" s="63">
        <v>116.099</v>
      </c>
      <c r="F41" s="63">
        <v>64.091999999999999</v>
      </c>
      <c r="G41" s="63">
        <v>21.462</v>
      </c>
      <c r="H41" s="63">
        <v>25.802</v>
      </c>
      <c r="I41" s="63">
        <v>-68.501999999999995</v>
      </c>
      <c r="J41" s="63">
        <v>717.4799999999999</v>
      </c>
      <c r="K41" s="63">
        <v>223.86699999999999</v>
      </c>
      <c r="O41" s="79"/>
      <c r="P41" s="79"/>
      <c r="Q41" s="79"/>
    </row>
    <row r="42" spans="1:17" ht="15" customHeight="1" x14ac:dyDescent="0.2">
      <c r="A42" s="12">
        <v>1995</v>
      </c>
      <c r="B42" s="63">
        <v>333.27300000000002</v>
      </c>
      <c r="C42" s="63">
        <v>177.125</v>
      </c>
      <c r="D42" s="63">
        <v>89.07</v>
      </c>
      <c r="E42" s="63">
        <v>116.649</v>
      </c>
      <c r="F42" s="63">
        <v>67.489000000000004</v>
      </c>
      <c r="G42" s="63">
        <v>21.295999999999999</v>
      </c>
      <c r="H42" s="63">
        <v>12.605</v>
      </c>
      <c r="I42" s="63">
        <v>-78.66</v>
      </c>
      <c r="J42" s="63">
        <v>738.84699999999998</v>
      </c>
      <c r="K42" s="63">
        <v>245.95400000000001</v>
      </c>
      <c r="O42" s="79"/>
      <c r="P42" s="79"/>
      <c r="Q42" s="79"/>
    </row>
    <row r="43" spans="1:17" ht="15" customHeight="1" x14ac:dyDescent="0.2">
      <c r="A43" s="12">
        <v>1996</v>
      </c>
      <c r="B43" s="63">
        <v>347.05099999999999</v>
      </c>
      <c r="C43" s="63">
        <v>191.31</v>
      </c>
      <c r="D43" s="63">
        <v>91.99</v>
      </c>
      <c r="E43" s="63">
        <v>121.604</v>
      </c>
      <c r="F43" s="63">
        <v>72.433999999999997</v>
      </c>
      <c r="G43" s="63">
        <v>20.047999999999998</v>
      </c>
      <c r="H43" s="63">
        <v>13.23</v>
      </c>
      <c r="I43" s="63">
        <v>-70.968999999999994</v>
      </c>
      <c r="J43" s="63">
        <v>786.69799999999987</v>
      </c>
      <c r="K43" s="63">
        <v>263.262</v>
      </c>
      <c r="O43" s="79"/>
      <c r="P43" s="79"/>
      <c r="Q43" s="79"/>
    </row>
    <row r="44" spans="1:17" ht="15" customHeight="1" x14ac:dyDescent="0.2">
      <c r="A44" s="12">
        <v>1997</v>
      </c>
      <c r="B44" s="63">
        <v>362.29599999999999</v>
      </c>
      <c r="C44" s="63">
        <v>207.86199999999999</v>
      </c>
      <c r="D44" s="63">
        <v>95.552000000000007</v>
      </c>
      <c r="E44" s="63">
        <v>122.47499999999999</v>
      </c>
      <c r="F44" s="63">
        <v>76.209000000000003</v>
      </c>
      <c r="G44" s="63">
        <v>21.768000000000001</v>
      </c>
      <c r="H44" s="63">
        <v>9.3610000000000007</v>
      </c>
      <c r="I44" s="63">
        <v>-85.427999999999997</v>
      </c>
      <c r="J44" s="63">
        <v>810.09499999999991</v>
      </c>
      <c r="K44" s="63">
        <v>282.99299999999999</v>
      </c>
      <c r="O44" s="79"/>
      <c r="P44" s="79"/>
      <c r="Q44" s="79"/>
    </row>
    <row r="45" spans="1:17" ht="15" customHeight="1" x14ac:dyDescent="0.2">
      <c r="A45" s="12">
        <v>1998</v>
      </c>
      <c r="B45" s="63">
        <v>376.11900000000003</v>
      </c>
      <c r="C45" s="63">
        <v>210.98</v>
      </c>
      <c r="D45" s="63">
        <v>101.23399999999999</v>
      </c>
      <c r="E45" s="63">
        <v>122.143</v>
      </c>
      <c r="F45" s="63">
        <v>78.289000000000001</v>
      </c>
      <c r="G45" s="63">
        <v>23.777999999999999</v>
      </c>
      <c r="H45" s="63">
        <v>30.349</v>
      </c>
      <c r="I45" s="63">
        <v>-83.546999999999997</v>
      </c>
      <c r="J45" s="63">
        <v>859.34500000000025</v>
      </c>
      <c r="K45" s="63">
        <v>291.47199999999998</v>
      </c>
      <c r="O45" s="79"/>
      <c r="P45" s="79"/>
      <c r="Q45" s="79"/>
    </row>
    <row r="46" spans="1:17" ht="15" customHeight="1" x14ac:dyDescent="0.2">
      <c r="A46" s="12">
        <v>1999</v>
      </c>
      <c r="B46" s="63">
        <v>386.99099999999999</v>
      </c>
      <c r="C46" s="63">
        <v>209.255</v>
      </c>
      <c r="D46" s="63">
        <v>108.042</v>
      </c>
      <c r="E46" s="63">
        <v>129.018</v>
      </c>
      <c r="F46" s="63">
        <v>80.409000000000006</v>
      </c>
      <c r="G46" s="63">
        <v>24.734000000000002</v>
      </c>
      <c r="H46" s="63">
        <v>41.034999999999997</v>
      </c>
      <c r="I46" s="63">
        <v>-79.510000000000005</v>
      </c>
      <c r="J46" s="63">
        <v>899.97400000000005</v>
      </c>
      <c r="K46" s="63">
        <v>296.30099999999999</v>
      </c>
      <c r="O46" s="79"/>
      <c r="P46" s="79"/>
      <c r="Q46" s="79"/>
    </row>
    <row r="47" spans="1:17" ht="15" customHeight="1" x14ac:dyDescent="0.2">
      <c r="A47" s="12">
        <v>2000</v>
      </c>
      <c r="B47" s="63">
        <v>406.048</v>
      </c>
      <c r="C47" s="63">
        <v>216.02199999999999</v>
      </c>
      <c r="D47" s="63">
        <v>117.92100000000001</v>
      </c>
      <c r="E47" s="63">
        <v>133.93899999999999</v>
      </c>
      <c r="F47" s="63">
        <v>83.003</v>
      </c>
      <c r="G47" s="63">
        <v>27.058</v>
      </c>
      <c r="H47" s="63">
        <v>48.497999999999998</v>
      </c>
      <c r="I47" s="63">
        <v>-81.114000000000004</v>
      </c>
      <c r="J47" s="63">
        <v>951.375</v>
      </c>
      <c r="K47" s="63">
        <v>313.25599999999997</v>
      </c>
      <c r="O47" s="79"/>
      <c r="P47" s="79"/>
      <c r="Q47" s="79"/>
    </row>
    <row r="48" spans="1:17" ht="15" customHeight="1" x14ac:dyDescent="0.2">
      <c r="A48" s="56">
        <v>2001</v>
      </c>
      <c r="B48" s="63">
        <v>429.36799999999999</v>
      </c>
      <c r="C48" s="63">
        <v>237.85900000000001</v>
      </c>
      <c r="D48" s="63">
        <v>129.374</v>
      </c>
      <c r="E48" s="63">
        <v>143.11500000000001</v>
      </c>
      <c r="F48" s="63">
        <v>87.31</v>
      </c>
      <c r="G48" s="63">
        <v>23.35</v>
      </c>
      <c r="H48" s="63">
        <v>46.595999999999997</v>
      </c>
      <c r="I48" s="63">
        <v>-89.334000000000003</v>
      </c>
      <c r="J48" s="63">
        <v>1007.6379999999997</v>
      </c>
      <c r="K48" s="63">
        <v>347.13400000000001</v>
      </c>
      <c r="O48" s="79"/>
      <c r="P48" s="79"/>
      <c r="Q48" s="79"/>
    </row>
    <row r="49" spans="1:17" ht="15" customHeight="1" x14ac:dyDescent="0.2">
      <c r="A49" s="12">
        <v>2002</v>
      </c>
      <c r="B49" s="63">
        <v>452.07299999999998</v>
      </c>
      <c r="C49" s="63">
        <v>253.68299999999999</v>
      </c>
      <c r="D49" s="63">
        <v>147.512</v>
      </c>
      <c r="E49" s="63">
        <v>180.34899999999999</v>
      </c>
      <c r="F49" s="63">
        <v>90.707999999999998</v>
      </c>
      <c r="G49" s="63">
        <v>27.861999999999998</v>
      </c>
      <c r="H49" s="63">
        <v>44.232999999999997</v>
      </c>
      <c r="I49" s="63">
        <v>-90.424999999999997</v>
      </c>
      <c r="J49" s="63">
        <v>1105.9949999999999</v>
      </c>
      <c r="K49" s="63">
        <v>378.89299999999997</v>
      </c>
      <c r="O49" s="79"/>
      <c r="P49" s="79"/>
      <c r="Q49" s="79"/>
    </row>
    <row r="50" spans="1:17" ht="15" customHeight="1" x14ac:dyDescent="0.2">
      <c r="A50" s="12">
        <v>2003</v>
      </c>
      <c r="B50" s="63">
        <v>470.45299999999997</v>
      </c>
      <c r="C50" s="63">
        <v>274.15100000000001</v>
      </c>
      <c r="D50" s="63">
        <v>160.69300000000001</v>
      </c>
      <c r="E50" s="63">
        <v>196.15100000000001</v>
      </c>
      <c r="F50" s="63">
        <v>93.162000000000006</v>
      </c>
      <c r="G50" s="63">
        <v>31.754000000000001</v>
      </c>
      <c r="H50" s="63">
        <v>57.112000000000002</v>
      </c>
      <c r="I50" s="63">
        <v>-100.989</v>
      </c>
      <c r="J50" s="63">
        <v>1182.4869999999999</v>
      </c>
      <c r="K50" s="63">
        <v>410.75700000000001</v>
      </c>
      <c r="O50" s="79"/>
      <c r="P50" s="79"/>
      <c r="Q50" s="79"/>
    </row>
    <row r="51" spans="1:17" ht="15" customHeight="1" x14ac:dyDescent="0.2">
      <c r="A51" s="12">
        <v>2004</v>
      </c>
      <c r="B51" s="63">
        <v>491.53699999999998</v>
      </c>
      <c r="C51" s="63">
        <v>297.03199999999998</v>
      </c>
      <c r="D51" s="63">
        <v>176.23099999999999</v>
      </c>
      <c r="E51" s="63">
        <v>190.59399999999999</v>
      </c>
      <c r="F51" s="63">
        <v>97.424000000000007</v>
      </c>
      <c r="G51" s="63">
        <v>31.821000000000002</v>
      </c>
      <c r="H51" s="63">
        <v>61.805999999999997</v>
      </c>
      <c r="I51" s="63">
        <v>-108.914</v>
      </c>
      <c r="J51" s="63">
        <v>1237.5309999999999</v>
      </c>
      <c r="K51" s="63">
        <v>445.72800000000001</v>
      </c>
      <c r="O51" s="79"/>
      <c r="P51" s="79"/>
      <c r="Q51" s="79"/>
    </row>
    <row r="52" spans="1:17" ht="15" customHeight="1" x14ac:dyDescent="0.2">
      <c r="A52" s="12">
        <v>2005</v>
      </c>
      <c r="B52" s="63">
        <v>518.71199999999999</v>
      </c>
      <c r="C52" s="63">
        <v>335.12200000000001</v>
      </c>
      <c r="D52" s="63">
        <v>181.72</v>
      </c>
      <c r="E52" s="63">
        <v>196.87299999999999</v>
      </c>
      <c r="F52" s="63">
        <v>103.107</v>
      </c>
      <c r="G52" s="63">
        <v>40.295999999999999</v>
      </c>
      <c r="H52" s="63">
        <v>72.272999999999996</v>
      </c>
      <c r="I52" s="63">
        <v>-128.673</v>
      </c>
      <c r="J52" s="63">
        <v>1319.4299999999998</v>
      </c>
      <c r="K52" s="63">
        <v>481.18299999999999</v>
      </c>
      <c r="O52" s="79"/>
      <c r="P52" s="79"/>
      <c r="Q52" s="79"/>
    </row>
    <row r="53" spans="1:17" ht="15" customHeight="1" x14ac:dyDescent="0.2">
      <c r="A53" s="12">
        <v>2006</v>
      </c>
      <c r="B53" s="63">
        <v>543.91099999999994</v>
      </c>
      <c r="C53" s="63">
        <v>376.82</v>
      </c>
      <c r="D53" s="63">
        <v>180.625</v>
      </c>
      <c r="E53" s="63">
        <v>200.04499999999999</v>
      </c>
      <c r="F53" s="63">
        <v>108.84699999999999</v>
      </c>
      <c r="G53" s="63">
        <v>38.319000000000003</v>
      </c>
      <c r="H53" s="63">
        <v>107.568</v>
      </c>
      <c r="I53" s="63">
        <v>-144.31200000000001</v>
      </c>
      <c r="J53" s="63">
        <v>1411.8230000000003</v>
      </c>
      <c r="K53" s="63">
        <v>510.95499999999998</v>
      </c>
      <c r="O53" s="79"/>
      <c r="P53" s="79"/>
      <c r="Q53" s="79"/>
    </row>
    <row r="54" spans="1:17" ht="15" customHeight="1" x14ac:dyDescent="0.2">
      <c r="A54" s="12">
        <v>2007</v>
      </c>
      <c r="B54" s="63">
        <v>581.44200000000001</v>
      </c>
      <c r="C54" s="63">
        <v>436.11599999999999</v>
      </c>
      <c r="D54" s="63">
        <v>190.624</v>
      </c>
      <c r="E54" s="63">
        <v>203.11</v>
      </c>
      <c r="F54" s="63">
        <v>114.917</v>
      </c>
      <c r="G54" s="63">
        <v>38.393999999999998</v>
      </c>
      <c r="H54" s="63">
        <v>63.319000000000003</v>
      </c>
      <c r="I54" s="63">
        <v>-177.935</v>
      </c>
      <c r="J54" s="63">
        <v>1449.9870000000003</v>
      </c>
      <c r="K54" s="63">
        <v>567.399</v>
      </c>
      <c r="O54" s="79"/>
      <c r="P54" s="79"/>
      <c r="Q54" s="79"/>
    </row>
    <row r="55" spans="1:17" ht="15" customHeight="1" x14ac:dyDescent="0.2">
      <c r="A55" s="12">
        <v>2008</v>
      </c>
      <c r="B55" s="63">
        <v>612.11</v>
      </c>
      <c r="C55" s="63">
        <v>455.99</v>
      </c>
      <c r="D55" s="63">
        <v>201.42599999999999</v>
      </c>
      <c r="E55" s="63">
        <v>260.654</v>
      </c>
      <c r="F55" s="63">
        <v>120.288</v>
      </c>
      <c r="G55" s="63">
        <v>44.484000000000002</v>
      </c>
      <c r="H55" s="63">
        <v>85.379000000000005</v>
      </c>
      <c r="I55" s="63">
        <v>-185.428</v>
      </c>
      <c r="J55" s="63">
        <v>1594.9029999999998</v>
      </c>
      <c r="K55" s="63">
        <v>594.14300000000003</v>
      </c>
      <c r="O55" s="79"/>
      <c r="P55" s="79"/>
      <c r="Q55" s="79"/>
    </row>
    <row r="56" spans="1:17" ht="15" customHeight="1" x14ac:dyDescent="0.2">
      <c r="A56" s="12">
        <v>2009</v>
      </c>
      <c r="B56" s="63">
        <v>677.726</v>
      </c>
      <c r="C56" s="63">
        <v>499.92399999999998</v>
      </c>
      <c r="D56" s="63">
        <v>250.92400000000001</v>
      </c>
      <c r="E56" s="63">
        <v>350.22</v>
      </c>
      <c r="F56" s="63">
        <v>129.87799999999999</v>
      </c>
      <c r="G56" s="63">
        <v>49.572000000000003</v>
      </c>
      <c r="H56" s="63">
        <v>329.57499999999999</v>
      </c>
      <c r="I56" s="63">
        <v>-194.58</v>
      </c>
      <c r="J56" s="63">
        <v>2093.239</v>
      </c>
      <c r="K56" s="63">
        <v>683.56600000000003</v>
      </c>
      <c r="O56" s="79"/>
      <c r="P56" s="79"/>
      <c r="Q56" s="79"/>
    </row>
    <row r="57" spans="1:17" ht="15" customHeight="1" x14ac:dyDescent="0.2">
      <c r="A57" s="12">
        <v>2010</v>
      </c>
      <c r="B57" s="63">
        <v>700.75199999999995</v>
      </c>
      <c r="C57" s="63">
        <v>520.48599999999999</v>
      </c>
      <c r="D57" s="63">
        <v>272.77100000000002</v>
      </c>
      <c r="E57" s="63">
        <v>437.291</v>
      </c>
      <c r="F57" s="63">
        <v>132.14099999999999</v>
      </c>
      <c r="G57" s="63">
        <v>58.258000000000003</v>
      </c>
      <c r="H57" s="63">
        <v>-11.500999999999999</v>
      </c>
      <c r="I57" s="63">
        <v>-196.47900000000001</v>
      </c>
      <c r="J57" s="63">
        <v>1913.7190000000003</v>
      </c>
      <c r="K57" s="63">
        <v>727.13599999999997</v>
      </c>
      <c r="O57" s="79"/>
      <c r="P57" s="79"/>
      <c r="Q57" s="79"/>
    </row>
    <row r="58" spans="1:17" ht="15" customHeight="1" x14ac:dyDescent="0.2">
      <c r="A58" s="56">
        <v>2011</v>
      </c>
      <c r="B58" s="63">
        <v>724.923</v>
      </c>
      <c r="C58" s="63">
        <v>559.62300000000005</v>
      </c>
      <c r="D58" s="63">
        <v>274.964</v>
      </c>
      <c r="E58" s="63">
        <v>404.03899999999999</v>
      </c>
      <c r="F58" s="63">
        <v>137.78100000000001</v>
      </c>
      <c r="G58" s="63">
        <v>71.009</v>
      </c>
      <c r="H58" s="63">
        <v>62.484999999999999</v>
      </c>
      <c r="I58" s="63">
        <v>-208.858</v>
      </c>
      <c r="J58" s="63">
        <v>2025.9660000000001</v>
      </c>
      <c r="K58" s="63">
        <v>763.54</v>
      </c>
      <c r="O58" s="79"/>
      <c r="P58" s="79"/>
      <c r="Q58" s="79"/>
    </row>
    <row r="59" spans="1:17" ht="15" customHeight="1" x14ac:dyDescent="0.2">
      <c r="A59" s="12">
        <v>2012</v>
      </c>
      <c r="B59" s="63">
        <v>767.71400000000006</v>
      </c>
      <c r="C59" s="63">
        <v>551.13300000000004</v>
      </c>
      <c r="D59" s="63">
        <v>250.53399999999999</v>
      </c>
      <c r="E59" s="63">
        <v>353.58800000000002</v>
      </c>
      <c r="F59" s="63">
        <v>136.06899999999999</v>
      </c>
      <c r="G59" s="63">
        <v>67.974999999999994</v>
      </c>
      <c r="H59" s="63">
        <v>131.685</v>
      </c>
      <c r="I59" s="63">
        <v>-228.24799999999999</v>
      </c>
      <c r="J59" s="63">
        <v>2030.4500000000003</v>
      </c>
      <c r="K59" s="63">
        <v>725.78399999999999</v>
      </c>
      <c r="O59" s="79"/>
      <c r="P59" s="79"/>
      <c r="Q59" s="79"/>
    </row>
    <row r="60" spans="1:17" ht="15" customHeight="1" x14ac:dyDescent="0.2">
      <c r="A60" s="12">
        <v>2013</v>
      </c>
      <c r="B60" s="63">
        <v>807.84100000000001</v>
      </c>
      <c r="C60" s="63">
        <v>585.22400000000005</v>
      </c>
      <c r="D60" s="63">
        <v>265.392</v>
      </c>
      <c r="E60" s="63">
        <v>339.50700000000001</v>
      </c>
      <c r="F60" s="63">
        <v>145.857</v>
      </c>
      <c r="G60" s="63">
        <v>80.379000000000005</v>
      </c>
      <c r="H60" s="63">
        <v>112.11199999999999</v>
      </c>
      <c r="I60" s="63">
        <v>-304.678</v>
      </c>
      <c r="J60" s="63">
        <v>2031.634</v>
      </c>
      <c r="K60" s="63">
        <v>767.63300000000004</v>
      </c>
      <c r="O60" s="79"/>
      <c r="P60" s="79"/>
      <c r="Q60" s="79"/>
    </row>
    <row r="61" spans="1:17" ht="15" customHeight="1" x14ac:dyDescent="0.2">
      <c r="A61" s="12">
        <v>2014</v>
      </c>
      <c r="B61" s="63">
        <v>844.87599999999998</v>
      </c>
      <c r="C61" s="63">
        <v>599.78399999999999</v>
      </c>
      <c r="D61" s="63">
        <v>301.47199999999998</v>
      </c>
      <c r="E61" s="63">
        <v>310.89800000000002</v>
      </c>
      <c r="F61" s="63">
        <v>149.035</v>
      </c>
      <c r="G61" s="63">
        <v>86.715000000000003</v>
      </c>
      <c r="H61" s="63">
        <v>82.992000000000004</v>
      </c>
      <c r="I61" s="63">
        <v>-277.31099999999998</v>
      </c>
      <c r="J61" s="63">
        <v>2098.4610000000002</v>
      </c>
      <c r="K61" s="63">
        <v>830.96</v>
      </c>
      <c r="O61" s="79"/>
      <c r="P61" s="79"/>
      <c r="Q61" s="79"/>
    </row>
    <row r="62" spans="1:17" ht="15" customHeight="1" x14ac:dyDescent="0.2">
      <c r="A62" s="12">
        <v>2015</v>
      </c>
      <c r="B62" s="63">
        <v>881.89099999999996</v>
      </c>
      <c r="C62" s="63">
        <v>634.09199999999998</v>
      </c>
      <c r="D62" s="63">
        <v>349.762</v>
      </c>
      <c r="E62" s="63">
        <v>301.012</v>
      </c>
      <c r="F62" s="63">
        <v>153.97900000000001</v>
      </c>
      <c r="G62" s="63">
        <v>92.433999999999997</v>
      </c>
      <c r="H62" s="63">
        <v>141.726</v>
      </c>
      <c r="I62" s="63">
        <v>-258.36799999999999</v>
      </c>
      <c r="J62" s="63">
        <v>2296.5279999999998</v>
      </c>
      <c r="K62" s="63">
        <v>936.52</v>
      </c>
      <c r="O62" s="79"/>
      <c r="P62" s="79"/>
      <c r="Q62" s="79"/>
    </row>
    <row r="63" spans="1:17" ht="15" customHeight="1" x14ac:dyDescent="0.2">
      <c r="A63" s="12">
        <v>2016</v>
      </c>
      <c r="B63" s="63">
        <v>910.28200000000004</v>
      </c>
      <c r="C63" s="63">
        <v>692.49099999999999</v>
      </c>
      <c r="D63" s="63">
        <v>368.28</v>
      </c>
      <c r="E63" s="63">
        <v>303.75299999999999</v>
      </c>
      <c r="F63" s="63">
        <v>160.32300000000001</v>
      </c>
      <c r="G63" s="63">
        <v>106.518</v>
      </c>
      <c r="H63" s="63">
        <v>123.244</v>
      </c>
      <c r="I63" s="63">
        <v>-237.56399999999999</v>
      </c>
      <c r="J63" s="63">
        <v>2427.3269999999998</v>
      </c>
      <c r="K63" s="63">
        <v>1012.58</v>
      </c>
      <c r="O63" s="79"/>
      <c r="P63" s="79"/>
      <c r="Q63" s="79"/>
    </row>
    <row r="64" spans="1:17" ht="15" customHeight="1" x14ac:dyDescent="0.2">
      <c r="A64" s="12">
        <v>2017</v>
      </c>
      <c r="B64" s="63">
        <v>939.20399999999995</v>
      </c>
      <c r="C64" s="63">
        <v>702.28599999999994</v>
      </c>
      <c r="D64" s="63">
        <v>374.68200000000002</v>
      </c>
      <c r="E64" s="63">
        <v>293.80500000000001</v>
      </c>
      <c r="F64" s="63">
        <v>158.34200000000001</v>
      </c>
      <c r="G64" s="63">
        <v>104.999</v>
      </c>
      <c r="H64" s="63">
        <v>198.90199999999999</v>
      </c>
      <c r="I64" s="63">
        <v>-253.447</v>
      </c>
      <c r="J64" s="63">
        <v>2518.7730000000001</v>
      </c>
      <c r="K64" s="63">
        <v>1030.3889999999999</v>
      </c>
      <c r="O64" s="79"/>
      <c r="P64" s="79"/>
      <c r="Q64" s="79"/>
    </row>
    <row r="65" spans="1:17" ht="15" customHeight="1" x14ac:dyDescent="0.2">
      <c r="A65" s="12">
        <v>2018</v>
      </c>
      <c r="B65" s="63">
        <v>982.01499999999999</v>
      </c>
      <c r="C65" s="63">
        <v>704.50099999999998</v>
      </c>
      <c r="D65" s="63">
        <v>389.15699999999998</v>
      </c>
      <c r="E65" s="63">
        <v>285.245</v>
      </c>
      <c r="F65" s="63">
        <v>157.11799999999999</v>
      </c>
      <c r="G65" s="63">
        <v>101.351</v>
      </c>
      <c r="H65" s="63">
        <v>162.815</v>
      </c>
      <c r="I65" s="63">
        <v>-259.76600000000002</v>
      </c>
      <c r="J65" s="63">
        <v>2522.4359999999997</v>
      </c>
      <c r="K65" s="63">
        <v>1037.5640000000001</v>
      </c>
      <c r="O65" s="79"/>
      <c r="P65" s="79"/>
      <c r="Q65" s="79"/>
    </row>
    <row r="66" spans="1:17" ht="15" customHeight="1" x14ac:dyDescent="0.2">
      <c r="A66" s="12">
        <v>2019</v>
      </c>
      <c r="B66" s="63">
        <v>1038.489</v>
      </c>
      <c r="C66" s="63">
        <v>775.37</v>
      </c>
      <c r="D66" s="63">
        <v>409.42099999999999</v>
      </c>
      <c r="E66" s="63">
        <v>302.63200000000001</v>
      </c>
      <c r="F66" s="63">
        <v>166.654</v>
      </c>
      <c r="G66" s="63">
        <v>115.02200000000001</v>
      </c>
      <c r="H66" s="63">
        <v>202.19800000000001</v>
      </c>
      <c r="I66" s="63">
        <v>-275.68799999999999</v>
      </c>
      <c r="J66" s="63">
        <v>2734.0980000000004</v>
      </c>
      <c r="K66" s="63">
        <v>1126.519</v>
      </c>
      <c r="O66" s="79"/>
      <c r="P66" s="79"/>
      <c r="Q66" s="79"/>
    </row>
    <row r="67" spans="1:17" ht="15" customHeight="1" x14ac:dyDescent="0.2">
      <c r="A67" s="12">
        <v>2020</v>
      </c>
      <c r="B67" s="63">
        <v>1089.8889999999999</v>
      </c>
      <c r="C67" s="63">
        <v>912.11599999999999</v>
      </c>
      <c r="D67" s="63">
        <v>458.46800000000002</v>
      </c>
      <c r="E67" s="63">
        <v>1050.9780000000001</v>
      </c>
      <c r="F67" s="63">
        <v>171.08099999999999</v>
      </c>
      <c r="G67" s="63">
        <v>121.788</v>
      </c>
      <c r="H67" s="63">
        <v>1053.7829999999999</v>
      </c>
      <c r="I67" s="63">
        <v>-277.77</v>
      </c>
      <c r="J67" s="63">
        <v>4580.3329999999987</v>
      </c>
      <c r="K67" s="63">
        <v>1301.605</v>
      </c>
      <c r="O67" s="79"/>
      <c r="P67" s="79"/>
      <c r="Q67" s="79"/>
    </row>
    <row r="68" spans="1:17" ht="15" customHeight="1" x14ac:dyDescent="0.2">
      <c r="A68" s="12">
        <v>2021</v>
      </c>
      <c r="B68" s="63">
        <v>1128.827</v>
      </c>
      <c r="C68" s="63">
        <v>867.67600000000004</v>
      </c>
      <c r="D68" s="63">
        <v>520.58799999999997</v>
      </c>
      <c r="E68" s="63">
        <v>1376.365</v>
      </c>
      <c r="F68" s="63">
        <v>173.65100000000001</v>
      </c>
      <c r="G68" s="63">
        <v>125.07599999999999</v>
      </c>
      <c r="H68" s="63">
        <v>974.93299999999999</v>
      </c>
      <c r="I68" s="63">
        <v>-333.38799999999998</v>
      </c>
      <c r="J68" s="63">
        <v>4833.728000000001</v>
      </c>
      <c r="K68" s="63">
        <v>1297.1099999999999</v>
      </c>
      <c r="O68" s="79"/>
      <c r="P68" s="79"/>
      <c r="Q68" s="79"/>
    </row>
    <row r="69" spans="1:17" ht="15" customHeight="1" x14ac:dyDescent="0.2">
      <c r="A69" s="12">
        <v>2022</v>
      </c>
      <c r="B69" s="63">
        <v>1212.4870000000001</v>
      </c>
      <c r="C69" s="63">
        <v>974.649</v>
      </c>
      <c r="D69" s="63">
        <v>591.94899999999996</v>
      </c>
      <c r="E69" s="63">
        <v>580.75599999999997</v>
      </c>
      <c r="F69" s="63">
        <v>187.46199999999999</v>
      </c>
      <c r="G69" s="63">
        <v>161.364</v>
      </c>
      <c r="H69" s="63">
        <v>929.19299999999998</v>
      </c>
      <c r="I69" s="63">
        <v>-504.79899999999998</v>
      </c>
      <c r="J69" s="63">
        <v>4133.0609999999997</v>
      </c>
      <c r="K69" s="63">
        <v>1441.9110000000001</v>
      </c>
      <c r="O69" s="79"/>
      <c r="P69" s="79"/>
      <c r="Q69" s="79"/>
    </row>
    <row r="70" spans="1:17" ht="15" customHeight="1" x14ac:dyDescent="0.2">
      <c r="A70" s="16">
        <v>2023</v>
      </c>
      <c r="B70" s="39">
        <v>1348.1969999999999</v>
      </c>
      <c r="C70" s="39">
        <v>1016.0069999999999</v>
      </c>
      <c r="D70" s="39">
        <v>615.77300000000002</v>
      </c>
      <c r="E70" s="39">
        <v>448.05900000000003</v>
      </c>
      <c r="F70" s="39">
        <v>197.14400000000001</v>
      </c>
      <c r="G70" s="39">
        <v>170.45699999999999</v>
      </c>
      <c r="H70" s="39">
        <v>300.77600000000001</v>
      </c>
      <c r="I70" s="39">
        <v>-343.476</v>
      </c>
      <c r="J70" s="39">
        <v>3752.9369999999994</v>
      </c>
      <c r="K70" s="39">
        <v>1563.402</v>
      </c>
      <c r="O70" s="79"/>
      <c r="P70" s="79"/>
      <c r="Q70" s="79"/>
    </row>
    <row r="71" spans="1:17" ht="15" customHeight="1" x14ac:dyDescent="0.2">
      <c r="A71" s="12"/>
      <c r="B71" s="15"/>
      <c r="C71" s="15"/>
      <c r="D71" s="15"/>
      <c r="E71" s="15"/>
      <c r="F71" s="15"/>
      <c r="G71" s="15"/>
      <c r="H71" s="15"/>
      <c r="I71" s="15"/>
      <c r="J71" s="15"/>
      <c r="K71" s="15"/>
    </row>
    <row r="72" spans="1:17" s="1" customFormat="1" ht="15" customHeight="1" x14ac:dyDescent="0.2">
      <c r="A72" s="91" t="s">
        <v>15</v>
      </c>
      <c r="B72" s="92"/>
      <c r="C72" s="92"/>
      <c r="D72" s="92"/>
      <c r="E72" s="92"/>
      <c r="F72" s="92"/>
      <c r="G72" s="92"/>
      <c r="H72" s="92"/>
    </row>
    <row r="73" spans="1:17" s="1" customFormat="1" ht="28.35" customHeight="1" x14ac:dyDescent="0.2">
      <c r="A73" s="91" t="s">
        <v>16</v>
      </c>
      <c r="B73" s="91"/>
      <c r="C73" s="91"/>
      <c r="D73" s="91"/>
      <c r="E73" s="91"/>
      <c r="F73" s="91"/>
      <c r="G73" s="91"/>
      <c r="H73" s="91"/>
    </row>
    <row r="74" spans="1:17" ht="28.35" customHeight="1" x14ac:dyDescent="0.2">
      <c r="A74" s="103" t="s">
        <v>39</v>
      </c>
      <c r="B74" s="90"/>
      <c r="C74" s="90"/>
      <c r="D74" s="90"/>
      <c r="E74" s="90"/>
      <c r="F74" s="90"/>
      <c r="G74" s="90"/>
      <c r="H74" s="90"/>
      <c r="I74" s="90"/>
      <c r="J74" s="90"/>
      <c r="K74" s="90"/>
    </row>
    <row r="75" spans="1:17" s="12" customFormat="1" ht="42" customHeight="1" x14ac:dyDescent="0.2">
      <c r="A75" s="101" t="s">
        <v>54</v>
      </c>
      <c r="B75" s="101"/>
      <c r="C75" s="101"/>
      <c r="D75" s="101"/>
      <c r="E75" s="101"/>
      <c r="F75" s="101"/>
      <c r="G75" s="101"/>
      <c r="H75" s="101"/>
      <c r="I75" s="101"/>
      <c r="J75" s="101"/>
      <c r="K75" s="101"/>
      <c r="L75" s="75"/>
    </row>
    <row r="76" spans="1:17" s="12" customFormat="1" ht="42" customHeight="1" x14ac:dyDescent="0.2">
      <c r="A76" s="101" t="s">
        <v>55</v>
      </c>
      <c r="B76" s="101"/>
      <c r="C76" s="101"/>
      <c r="D76" s="101"/>
      <c r="E76" s="101"/>
      <c r="F76" s="101"/>
      <c r="G76" s="101"/>
      <c r="H76" s="101"/>
      <c r="I76" s="101"/>
      <c r="J76" s="101"/>
      <c r="K76" s="101"/>
      <c r="L76" s="76"/>
    </row>
    <row r="77" spans="1:17" ht="15" customHeight="1" x14ac:dyDescent="0.2">
      <c r="A77" s="46"/>
      <c r="B77" s="47"/>
      <c r="C77" s="47"/>
      <c r="D77" s="47"/>
      <c r="E77" s="47"/>
      <c r="F77" s="47"/>
      <c r="G77" s="47"/>
      <c r="H77" s="47"/>
      <c r="I77" s="47"/>
      <c r="J77" s="47"/>
      <c r="K77" s="48"/>
    </row>
    <row r="78" spans="1:17" ht="15" customHeight="1" x14ac:dyDescent="0.2">
      <c r="A78" s="49"/>
      <c r="B78" s="50"/>
      <c r="C78" s="51"/>
      <c r="D78" s="50"/>
      <c r="E78" s="50"/>
      <c r="F78" s="51"/>
      <c r="G78" s="51"/>
      <c r="H78" s="51"/>
      <c r="I78" s="50"/>
      <c r="J78" s="51"/>
      <c r="K78" s="45"/>
    </row>
    <row r="79" spans="1:17" ht="15" customHeight="1" x14ac:dyDescent="0.2">
      <c r="A79" s="72" t="s">
        <v>18</v>
      </c>
      <c r="B79" s="45"/>
      <c r="C79" s="45"/>
      <c r="D79" s="45"/>
      <c r="E79" s="45"/>
      <c r="F79" s="45"/>
      <c r="G79" s="45"/>
      <c r="H79" s="45"/>
      <c r="I79" s="45"/>
      <c r="J79" s="45"/>
      <c r="K79" s="45"/>
    </row>
  </sheetData>
  <mergeCells count="6">
    <mergeCell ref="A76:K76"/>
    <mergeCell ref="A5:K5"/>
    <mergeCell ref="A74:K74"/>
    <mergeCell ref="A72:H72"/>
    <mergeCell ref="A73:H73"/>
    <mergeCell ref="A75:K75"/>
  </mergeCells>
  <hyperlinks>
    <hyperlink ref="A79" location="Contents!A1" display="Back to Table of Contents" xr:uid="{789E667E-5791-417C-8EAB-26FBCCDCBAB2}"/>
    <hyperlink ref="A2" r:id="rId1" display="https://www.cbo.gov/publication/59710" xr:uid="{380A6F44-F2C2-C34D-B8D1-EF7FC60BA088}"/>
  </hyperlinks>
  <pageMargins left="0.75" right="0.75" top="1" bottom="1" header="0.5" footer="0.5"/>
  <pageSetup scale="54" fitToHeight="0" orientation="portrait"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E79"/>
  <sheetViews>
    <sheetView zoomScale="85" zoomScaleNormal="85" workbookViewId="0">
      <pane ySplit="8" topLeftCell="A9" activePane="bottomLeft" state="frozen"/>
      <selection activeCell="A75" sqref="A75:H75"/>
      <selection pane="bottomLeft"/>
    </sheetView>
  </sheetViews>
  <sheetFormatPr defaultColWidth="9.28515625" defaultRowHeight="15" customHeight="1" x14ac:dyDescent="0.2"/>
  <cols>
    <col min="1" max="1" width="11.7109375" style="13" customWidth="1"/>
    <col min="2" max="11" width="15.42578125" style="28" customWidth="1"/>
    <col min="12" max="16384" width="9.28515625" style="13"/>
  </cols>
  <sheetData>
    <row r="1" spans="1:31" ht="15" customHeight="1" x14ac:dyDescent="0.25">
      <c r="A1" s="60" t="s">
        <v>0</v>
      </c>
      <c r="B1" s="59"/>
      <c r="C1" s="59"/>
      <c r="D1" s="59"/>
      <c r="E1" s="59"/>
      <c r="F1" s="58"/>
      <c r="G1" s="58"/>
      <c r="H1" s="55"/>
      <c r="I1" s="55"/>
      <c r="J1" s="55"/>
      <c r="K1" s="55"/>
      <c r="L1" s="55"/>
      <c r="M1" s="55"/>
      <c r="N1" s="55"/>
      <c r="O1" s="55"/>
      <c r="P1" s="55"/>
      <c r="Q1" s="55"/>
      <c r="R1" s="53"/>
      <c r="S1" s="53"/>
      <c r="T1" s="53"/>
      <c r="U1" s="53"/>
      <c r="V1" s="53"/>
      <c r="W1" s="53"/>
      <c r="X1" s="53"/>
      <c r="Y1" s="53"/>
      <c r="Z1" s="53"/>
      <c r="AA1" s="53"/>
      <c r="AB1" s="53"/>
      <c r="AC1" s="53"/>
      <c r="AD1" s="53"/>
      <c r="AE1" s="53"/>
    </row>
    <row r="2" spans="1:31" ht="15" customHeight="1" x14ac:dyDescent="0.2">
      <c r="A2" s="57" t="s">
        <v>1</v>
      </c>
      <c r="B2" s="68"/>
      <c r="C2" s="68"/>
      <c r="D2" s="68"/>
      <c r="E2" s="68"/>
      <c r="F2" s="68"/>
      <c r="G2" s="68"/>
      <c r="H2" s="55"/>
      <c r="I2" s="55"/>
      <c r="J2" s="55"/>
      <c r="K2" s="55"/>
      <c r="L2" s="55"/>
      <c r="M2" s="55"/>
      <c r="N2" s="55"/>
      <c r="O2" s="54"/>
      <c r="P2" s="54"/>
      <c r="Q2" s="54"/>
      <c r="R2" s="53"/>
      <c r="S2" s="53"/>
      <c r="T2" s="53"/>
      <c r="U2" s="53"/>
      <c r="V2" s="53"/>
      <c r="W2" s="53"/>
      <c r="X2" s="53"/>
      <c r="Y2" s="53"/>
      <c r="Z2" s="53"/>
      <c r="AA2" s="53"/>
      <c r="AB2" s="53"/>
      <c r="AC2" s="53"/>
      <c r="AD2" s="53"/>
      <c r="AE2" s="53"/>
    </row>
    <row r="3" spans="1:31" ht="15" customHeight="1" x14ac:dyDescent="0.2">
      <c r="A3" s="1"/>
    </row>
    <row r="5" spans="1:31" s="26" customFormat="1" ht="15" customHeight="1" x14ac:dyDescent="0.25">
      <c r="A5" s="102" t="s">
        <v>56</v>
      </c>
      <c r="B5" s="102"/>
      <c r="C5" s="102"/>
      <c r="D5" s="102"/>
      <c r="E5" s="102"/>
      <c r="F5" s="102"/>
      <c r="G5" s="102"/>
      <c r="H5" s="102"/>
      <c r="I5" s="102"/>
      <c r="J5" s="102"/>
      <c r="K5" s="90"/>
    </row>
    <row r="6" spans="1:31" ht="15" customHeight="1" x14ac:dyDescent="0.2">
      <c r="A6" s="69" t="s">
        <v>20</v>
      </c>
      <c r="B6" s="69"/>
      <c r="C6" s="69"/>
      <c r="D6" s="69"/>
      <c r="E6" s="69"/>
      <c r="F6" s="69"/>
      <c r="G6" s="69"/>
      <c r="H6" s="69"/>
      <c r="I6" s="69"/>
      <c r="J6" s="69"/>
      <c r="K6" s="14"/>
    </row>
    <row r="7" spans="1:31" ht="15" customHeight="1" x14ac:dyDescent="0.2">
      <c r="A7" s="12"/>
      <c r="B7" s="15"/>
      <c r="C7" s="15"/>
      <c r="D7" s="15"/>
      <c r="E7" s="15"/>
      <c r="F7" s="15"/>
      <c r="G7" s="15"/>
      <c r="H7" s="15"/>
      <c r="I7" s="15"/>
      <c r="J7" s="15"/>
      <c r="K7" s="15"/>
    </row>
    <row r="8" spans="1:31" s="41" customFormat="1" ht="59.25" x14ac:dyDescent="0.2">
      <c r="A8" s="38"/>
      <c r="B8" s="39" t="s">
        <v>10</v>
      </c>
      <c r="C8" s="39" t="s">
        <v>46</v>
      </c>
      <c r="D8" s="39" t="s">
        <v>47</v>
      </c>
      <c r="E8" s="39" t="s">
        <v>48</v>
      </c>
      <c r="F8" s="39" t="s">
        <v>49</v>
      </c>
      <c r="G8" s="39" t="s">
        <v>50</v>
      </c>
      <c r="H8" s="39" t="s">
        <v>51</v>
      </c>
      <c r="I8" s="39" t="s">
        <v>37</v>
      </c>
      <c r="J8" s="39" t="s">
        <v>52</v>
      </c>
      <c r="K8" s="40" t="s">
        <v>53</v>
      </c>
    </row>
    <row r="9" spans="1:31" s="41" customFormat="1" ht="14.25" x14ac:dyDescent="0.2">
      <c r="A9" s="85">
        <v>1962</v>
      </c>
      <c r="B9" s="63">
        <v>2.3980000000000001</v>
      </c>
      <c r="C9" s="63" t="s">
        <v>14</v>
      </c>
      <c r="D9" s="63">
        <v>1.7999999999999999E-2</v>
      </c>
      <c r="E9" s="63">
        <v>1.042</v>
      </c>
      <c r="F9" s="63">
        <v>0.51700000000000002</v>
      </c>
      <c r="G9" s="63">
        <v>0.79100000000000004</v>
      </c>
      <c r="H9" s="63">
        <v>1.1559999999999999</v>
      </c>
      <c r="I9" s="63">
        <v>-1.1659999999999999</v>
      </c>
      <c r="J9" s="63">
        <v>4.7560000000000002</v>
      </c>
      <c r="K9" s="63">
        <v>1.7999999999999999E-2</v>
      </c>
    </row>
    <row r="10" spans="1:31" s="41" customFormat="1" ht="14.25" x14ac:dyDescent="0.2">
      <c r="A10" s="85">
        <v>1963</v>
      </c>
      <c r="B10" s="63">
        <v>2.5</v>
      </c>
      <c r="C10" s="63" t="s">
        <v>14</v>
      </c>
      <c r="D10" s="63">
        <v>2.5000000000000001E-2</v>
      </c>
      <c r="E10" s="63">
        <v>0.96799999999999997</v>
      </c>
      <c r="F10" s="63">
        <v>0.54200000000000004</v>
      </c>
      <c r="G10" s="63">
        <v>0.77800000000000002</v>
      </c>
      <c r="H10" s="63">
        <v>1.036</v>
      </c>
      <c r="I10" s="63">
        <v>-1.274</v>
      </c>
      <c r="J10" s="63">
        <v>4.5750000000000002</v>
      </c>
      <c r="K10" s="63">
        <v>2.5000000000000001E-2</v>
      </c>
    </row>
    <row r="11" spans="1:31" ht="15" customHeight="1" x14ac:dyDescent="0.2">
      <c r="A11" s="85">
        <v>1964</v>
      </c>
      <c r="B11" s="63">
        <v>2.4550000000000001</v>
      </c>
      <c r="C11" s="63" t="s">
        <v>14</v>
      </c>
      <c r="D11" s="63">
        <v>3.2000000000000001E-2</v>
      </c>
      <c r="E11" s="63">
        <v>0.9</v>
      </c>
      <c r="F11" s="63">
        <v>0.56000000000000005</v>
      </c>
      <c r="G11" s="63">
        <v>0.71399999999999997</v>
      </c>
      <c r="H11" s="63">
        <v>1.214</v>
      </c>
      <c r="I11" s="63">
        <v>-1.161</v>
      </c>
      <c r="J11" s="63">
        <v>4.7140000000000004</v>
      </c>
      <c r="K11" s="63">
        <v>3.2000000000000001E-2</v>
      </c>
    </row>
    <row r="12" spans="1:31" ht="15" customHeight="1" x14ac:dyDescent="0.2">
      <c r="A12" s="12">
        <v>1965</v>
      </c>
      <c r="B12" s="63">
        <v>2.4079999999999999</v>
      </c>
      <c r="C12" s="63" t="s">
        <v>14</v>
      </c>
      <c r="D12" s="63">
        <v>3.7999999999999999E-2</v>
      </c>
      <c r="E12" s="63">
        <v>0.76500000000000001</v>
      </c>
      <c r="F12" s="63">
        <v>0.56899999999999995</v>
      </c>
      <c r="G12" s="63">
        <v>0.67100000000000004</v>
      </c>
      <c r="H12" s="63">
        <v>1.147</v>
      </c>
      <c r="I12" s="63">
        <v>-1.1080000000000001</v>
      </c>
      <c r="J12" s="63">
        <v>4.4889999999999999</v>
      </c>
      <c r="K12" s="63">
        <v>3.7999999999999999E-2</v>
      </c>
    </row>
    <row r="13" spans="1:31" ht="15" customHeight="1" x14ac:dyDescent="0.2">
      <c r="A13" s="12">
        <v>1966</v>
      </c>
      <c r="B13" s="63">
        <v>2.5950000000000002</v>
      </c>
      <c r="C13" s="63" t="s">
        <v>14</v>
      </c>
      <c r="D13" s="63">
        <v>9.9000000000000005E-2</v>
      </c>
      <c r="E13" s="63">
        <v>0.65200000000000002</v>
      </c>
      <c r="F13" s="63">
        <v>0.58599999999999997</v>
      </c>
      <c r="G13" s="63">
        <v>0.60299999999999998</v>
      </c>
      <c r="H13" s="63">
        <v>1.024</v>
      </c>
      <c r="I13" s="63">
        <v>-1.0740000000000001</v>
      </c>
      <c r="J13" s="63">
        <v>4.4850000000000003</v>
      </c>
      <c r="K13" s="63">
        <v>9.9000000000000005E-2</v>
      </c>
    </row>
    <row r="14" spans="1:31" ht="15" customHeight="1" x14ac:dyDescent="0.2">
      <c r="A14" s="12">
        <v>1967</v>
      </c>
      <c r="B14" s="63">
        <v>2.5449999999999999</v>
      </c>
      <c r="C14" s="63">
        <v>0.379</v>
      </c>
      <c r="D14" s="63">
        <v>0.14000000000000001</v>
      </c>
      <c r="E14" s="63">
        <v>0.61299999999999999</v>
      </c>
      <c r="F14" s="63">
        <v>0.61199999999999999</v>
      </c>
      <c r="G14" s="63">
        <v>0.64300000000000002</v>
      </c>
      <c r="H14" s="63">
        <v>1.153</v>
      </c>
      <c r="I14" s="63">
        <v>-1.218</v>
      </c>
      <c r="J14" s="63">
        <v>4.8680000000000003</v>
      </c>
      <c r="K14" s="63">
        <v>0.442</v>
      </c>
    </row>
    <row r="15" spans="1:31" ht="15" customHeight="1" x14ac:dyDescent="0.2">
      <c r="A15" s="12">
        <v>1968</v>
      </c>
      <c r="B15" s="63">
        <v>2.5950000000000002</v>
      </c>
      <c r="C15" s="63">
        <v>0.57099999999999995</v>
      </c>
      <c r="D15" s="63">
        <v>0.20100000000000001</v>
      </c>
      <c r="E15" s="63">
        <v>0.66100000000000003</v>
      </c>
      <c r="F15" s="63">
        <v>0.64</v>
      </c>
      <c r="G15" s="63">
        <v>0.626</v>
      </c>
      <c r="H15" s="63">
        <v>1.355</v>
      </c>
      <c r="I15" s="63">
        <v>-1.1830000000000001</v>
      </c>
      <c r="J15" s="63">
        <v>5.4669999999999996</v>
      </c>
      <c r="K15" s="63">
        <v>0.69399999999999995</v>
      </c>
    </row>
    <row r="16" spans="1:31" ht="15" customHeight="1" x14ac:dyDescent="0.2">
      <c r="A16" s="12">
        <v>1969</v>
      </c>
      <c r="B16" s="63">
        <v>2.7240000000000002</v>
      </c>
      <c r="C16" s="63">
        <v>0.64300000000000002</v>
      </c>
      <c r="D16" s="63">
        <v>0.23300000000000001</v>
      </c>
      <c r="E16" s="63">
        <v>0.66300000000000003</v>
      </c>
      <c r="F16" s="63">
        <v>0.65300000000000002</v>
      </c>
      <c r="G16" s="63">
        <v>0.629</v>
      </c>
      <c r="H16" s="63">
        <v>1.048</v>
      </c>
      <c r="I16" s="63">
        <v>-1.1220000000000001</v>
      </c>
      <c r="J16" s="63">
        <v>5.47</v>
      </c>
      <c r="K16" s="63">
        <v>0.78400000000000003</v>
      </c>
    </row>
    <row r="17" spans="1:11" ht="15" customHeight="1" x14ac:dyDescent="0.2">
      <c r="A17" s="12">
        <v>1970</v>
      </c>
      <c r="B17" s="63">
        <v>2.8319999999999999</v>
      </c>
      <c r="C17" s="63">
        <v>0.64800000000000002</v>
      </c>
      <c r="D17" s="63">
        <v>0.26100000000000001</v>
      </c>
      <c r="E17" s="63">
        <v>0.78100000000000003</v>
      </c>
      <c r="F17" s="63">
        <v>0.69099999999999995</v>
      </c>
      <c r="G17" s="63">
        <v>0.67100000000000004</v>
      </c>
      <c r="H17" s="63">
        <v>1.0429999999999999</v>
      </c>
      <c r="I17" s="63">
        <v>-1.0980000000000001</v>
      </c>
      <c r="J17" s="63">
        <v>5.8289999999999997</v>
      </c>
      <c r="K17" s="63">
        <v>0.81899999999999995</v>
      </c>
    </row>
    <row r="18" spans="1:11" ht="15" customHeight="1" x14ac:dyDescent="0.2">
      <c r="A18" s="56">
        <v>1971</v>
      </c>
      <c r="B18" s="63">
        <v>3.1459999999999999</v>
      </c>
      <c r="C18" s="63">
        <v>0.67</v>
      </c>
      <c r="D18" s="63">
        <v>0.30099999999999999</v>
      </c>
      <c r="E18" s="63">
        <v>1.2010000000000001</v>
      </c>
      <c r="F18" s="63">
        <v>0.79900000000000004</v>
      </c>
      <c r="G18" s="63">
        <v>0.72599999999999998</v>
      </c>
      <c r="H18" s="63">
        <v>0.93700000000000006</v>
      </c>
      <c r="I18" s="63">
        <v>-1.2609999999999999</v>
      </c>
      <c r="J18" s="63">
        <v>6.52</v>
      </c>
      <c r="K18" s="63">
        <v>0.85899999999999999</v>
      </c>
    </row>
    <row r="19" spans="1:11" ht="15" customHeight="1" x14ac:dyDescent="0.2">
      <c r="A19" s="12">
        <v>1972</v>
      </c>
      <c r="B19" s="63">
        <v>3.2370000000000001</v>
      </c>
      <c r="C19" s="63">
        <v>0.68799999999999994</v>
      </c>
      <c r="D19" s="63">
        <v>0.378</v>
      </c>
      <c r="E19" s="63">
        <v>1.35</v>
      </c>
      <c r="F19" s="63">
        <v>0.85399999999999998</v>
      </c>
      <c r="G19" s="63">
        <v>0.72199999999999998</v>
      </c>
      <c r="H19" s="63">
        <v>1.0580000000000001</v>
      </c>
      <c r="I19" s="63">
        <v>-1.161</v>
      </c>
      <c r="J19" s="63">
        <v>7.125</v>
      </c>
      <c r="K19" s="63">
        <v>0.95599999999999996</v>
      </c>
    </row>
    <row r="20" spans="1:11" ht="15" customHeight="1" x14ac:dyDescent="0.2">
      <c r="A20" s="12">
        <v>1973</v>
      </c>
      <c r="B20" s="63">
        <v>3.5609999999999999</v>
      </c>
      <c r="C20" s="63">
        <v>0.66800000000000004</v>
      </c>
      <c r="D20" s="63">
        <v>0.34</v>
      </c>
      <c r="E20" s="63">
        <v>1.0680000000000001</v>
      </c>
      <c r="F20" s="63">
        <v>0.92300000000000004</v>
      </c>
      <c r="G20" s="63">
        <v>0.72699999999999998</v>
      </c>
      <c r="H20" s="63">
        <v>1.2849999999999999</v>
      </c>
      <c r="I20" s="63">
        <v>-1.3320000000000001</v>
      </c>
      <c r="J20" s="63">
        <v>7.242</v>
      </c>
      <c r="K20" s="63">
        <v>0.90300000000000002</v>
      </c>
    </row>
    <row r="21" spans="1:11" ht="15" customHeight="1" x14ac:dyDescent="0.2">
      <c r="A21" s="12">
        <v>1974</v>
      </c>
      <c r="B21" s="63">
        <v>3.7080000000000002</v>
      </c>
      <c r="C21" s="63">
        <v>0.72</v>
      </c>
      <c r="D21" s="63">
        <v>0.39200000000000002</v>
      </c>
      <c r="E21" s="63">
        <v>1.173</v>
      </c>
      <c r="F21" s="63">
        <v>0.99099999999999999</v>
      </c>
      <c r="G21" s="63">
        <v>0.71</v>
      </c>
      <c r="H21" s="63">
        <v>1.129</v>
      </c>
      <c r="I21" s="63">
        <v>-1.4259999999999999</v>
      </c>
      <c r="J21" s="63">
        <v>7.3979999999999997</v>
      </c>
      <c r="K21" s="63">
        <v>0.997</v>
      </c>
    </row>
    <row r="22" spans="1:11" ht="15" customHeight="1" x14ac:dyDescent="0.2">
      <c r="A22" s="12">
        <v>1975</v>
      </c>
      <c r="B22" s="63">
        <v>3.9550000000000001</v>
      </c>
      <c r="C22" s="63">
        <v>0.879</v>
      </c>
      <c r="D22" s="63">
        <v>0.42599999999999999</v>
      </c>
      <c r="E22" s="63">
        <v>1.798</v>
      </c>
      <c r="F22" s="63">
        <v>1.2</v>
      </c>
      <c r="G22" s="63">
        <v>0.80300000000000005</v>
      </c>
      <c r="H22" s="63">
        <v>1.4830000000000001</v>
      </c>
      <c r="I22" s="63">
        <v>-1.1399999999999999</v>
      </c>
      <c r="J22" s="63">
        <v>9.4039999999999999</v>
      </c>
      <c r="K22" s="63">
        <v>1.1859999999999999</v>
      </c>
    </row>
    <row r="23" spans="1:11" ht="15" customHeight="1" x14ac:dyDescent="0.2">
      <c r="A23" s="12">
        <v>1976</v>
      </c>
      <c r="B23" s="63">
        <v>4.07</v>
      </c>
      <c r="C23" s="63">
        <v>0.94899999999999995</v>
      </c>
      <c r="D23" s="63">
        <v>0.48</v>
      </c>
      <c r="E23" s="63">
        <v>2.105</v>
      </c>
      <c r="F23" s="63">
        <v>1.1299999999999999</v>
      </c>
      <c r="G23" s="63">
        <v>0.80700000000000005</v>
      </c>
      <c r="H23" s="63">
        <v>1.0469999999999999</v>
      </c>
      <c r="I23" s="63">
        <v>-1.0980000000000001</v>
      </c>
      <c r="J23" s="63">
        <v>9.4890000000000008</v>
      </c>
      <c r="K23" s="63">
        <v>1.319</v>
      </c>
    </row>
    <row r="24" spans="1:11" ht="15" customHeight="1" x14ac:dyDescent="0.2">
      <c r="A24" s="12">
        <v>1977</v>
      </c>
      <c r="B24" s="63">
        <v>4.1340000000000003</v>
      </c>
      <c r="C24" s="63">
        <v>1.026</v>
      </c>
      <c r="D24" s="63">
        <v>0.48799999999999999</v>
      </c>
      <c r="E24" s="63">
        <v>1.7090000000000001</v>
      </c>
      <c r="F24" s="63">
        <v>1.1279999999999999</v>
      </c>
      <c r="G24" s="63">
        <v>0.66200000000000003</v>
      </c>
      <c r="H24" s="63">
        <v>0.91700000000000004</v>
      </c>
      <c r="I24" s="63">
        <v>-1.0620000000000001</v>
      </c>
      <c r="J24" s="63">
        <v>9.0030000000000001</v>
      </c>
      <c r="K24" s="63">
        <v>1.4059999999999999</v>
      </c>
    </row>
    <row r="25" spans="1:11" ht="15" customHeight="1" x14ac:dyDescent="0.2">
      <c r="A25" s="12">
        <v>1978</v>
      </c>
      <c r="B25" s="63">
        <v>4.0659999999999998</v>
      </c>
      <c r="C25" s="63">
        <v>1.069</v>
      </c>
      <c r="D25" s="63">
        <v>0.47</v>
      </c>
      <c r="E25" s="63">
        <v>1.413</v>
      </c>
      <c r="F25" s="63">
        <v>1.111</v>
      </c>
      <c r="G25" s="63">
        <v>0.59699999999999998</v>
      </c>
      <c r="H25" s="63">
        <v>1.2769999999999999</v>
      </c>
      <c r="I25" s="63">
        <v>-1.004</v>
      </c>
      <c r="J25" s="63">
        <v>8.9990000000000006</v>
      </c>
      <c r="K25" s="63">
        <v>1.43</v>
      </c>
    </row>
    <row r="26" spans="1:11" ht="15" customHeight="1" x14ac:dyDescent="0.2">
      <c r="A26" s="12">
        <v>1979</v>
      </c>
      <c r="B26" s="63">
        <v>3.9990000000000001</v>
      </c>
      <c r="C26" s="63">
        <v>1.099</v>
      </c>
      <c r="D26" s="63">
        <v>0.48399999999999999</v>
      </c>
      <c r="E26" s="63">
        <v>1.2549999999999999</v>
      </c>
      <c r="F26" s="63">
        <v>1.1279999999999999</v>
      </c>
      <c r="G26" s="63">
        <v>0.54800000000000004</v>
      </c>
      <c r="H26" s="63">
        <v>1.1140000000000001</v>
      </c>
      <c r="I26" s="63">
        <v>-0.997</v>
      </c>
      <c r="J26" s="63">
        <v>8.6300000000000008</v>
      </c>
      <c r="K26" s="63">
        <v>1.478</v>
      </c>
    </row>
    <row r="27" spans="1:11" ht="15" customHeight="1" x14ac:dyDescent="0.2">
      <c r="A27" s="12">
        <v>1980</v>
      </c>
      <c r="B27" s="63">
        <v>4.1929999999999996</v>
      </c>
      <c r="C27" s="63">
        <v>1.2170000000000001</v>
      </c>
      <c r="D27" s="63">
        <v>0.5</v>
      </c>
      <c r="E27" s="63">
        <v>1.587</v>
      </c>
      <c r="F27" s="63">
        <v>1.2070000000000001</v>
      </c>
      <c r="G27" s="63">
        <v>0.52400000000000002</v>
      </c>
      <c r="H27" s="63">
        <v>1.204</v>
      </c>
      <c r="I27" s="63">
        <v>-1.044</v>
      </c>
      <c r="J27" s="63">
        <v>9.3870000000000005</v>
      </c>
      <c r="K27" s="63">
        <v>1.611</v>
      </c>
    </row>
    <row r="28" spans="1:11" ht="15" customHeight="1" x14ac:dyDescent="0.2">
      <c r="A28" s="56">
        <v>1981</v>
      </c>
      <c r="B28" s="63">
        <v>4.4009999999999998</v>
      </c>
      <c r="C28" s="63">
        <v>1.3180000000000001</v>
      </c>
      <c r="D28" s="63">
        <v>0.53700000000000003</v>
      </c>
      <c r="E28" s="63">
        <v>1.593</v>
      </c>
      <c r="F28" s="63">
        <v>1.248</v>
      </c>
      <c r="G28" s="63">
        <v>0.505</v>
      </c>
      <c r="H28" s="63">
        <v>1.2310000000000001</v>
      </c>
      <c r="I28" s="63">
        <v>-1.208</v>
      </c>
      <c r="J28" s="63">
        <v>9.625</v>
      </c>
      <c r="K28" s="63">
        <v>1.748</v>
      </c>
    </row>
    <row r="29" spans="1:11" ht="15" customHeight="1" x14ac:dyDescent="0.2">
      <c r="A29" s="12">
        <v>1982</v>
      </c>
      <c r="B29" s="63">
        <v>4.6449999999999996</v>
      </c>
      <c r="C29" s="63">
        <v>1.484</v>
      </c>
      <c r="D29" s="63">
        <v>0.52500000000000002</v>
      </c>
      <c r="E29" s="63">
        <v>1.605</v>
      </c>
      <c r="F29" s="63">
        <v>1.2869999999999999</v>
      </c>
      <c r="G29" s="63">
        <v>0.49099999999999999</v>
      </c>
      <c r="H29" s="63">
        <v>1.153</v>
      </c>
      <c r="I29" s="63">
        <v>-1.087</v>
      </c>
      <c r="J29" s="63">
        <v>10.103</v>
      </c>
      <c r="K29" s="63">
        <v>1.8919999999999999</v>
      </c>
    </row>
    <row r="30" spans="1:11" ht="15" customHeight="1" x14ac:dyDescent="0.2">
      <c r="A30" s="12">
        <v>1983</v>
      </c>
      <c r="B30" s="63">
        <v>4.766</v>
      </c>
      <c r="C30" s="63">
        <v>1.57</v>
      </c>
      <c r="D30" s="63">
        <v>0.53700000000000003</v>
      </c>
      <c r="E30" s="63">
        <v>1.8089999999999999</v>
      </c>
      <c r="F30" s="63">
        <v>1.286</v>
      </c>
      <c r="G30" s="63">
        <v>0.46500000000000002</v>
      </c>
      <c r="H30" s="63">
        <v>1.179</v>
      </c>
      <c r="I30" s="63">
        <v>-1.282</v>
      </c>
      <c r="J30" s="63">
        <v>10.329000000000001</v>
      </c>
      <c r="K30" s="63">
        <v>1.986</v>
      </c>
    </row>
    <row r="31" spans="1:11" ht="15" customHeight="1" x14ac:dyDescent="0.2">
      <c r="A31" s="12">
        <v>1984</v>
      </c>
      <c r="B31" s="63">
        <v>4.4580000000000002</v>
      </c>
      <c r="C31" s="63">
        <v>1.548</v>
      </c>
      <c r="D31" s="63">
        <v>0.50800000000000001</v>
      </c>
      <c r="E31" s="63">
        <v>1.3089999999999999</v>
      </c>
      <c r="F31" s="63">
        <v>1.196</v>
      </c>
      <c r="G31" s="63">
        <v>0.41299999999999998</v>
      </c>
      <c r="H31" s="63">
        <v>0.83599999999999997</v>
      </c>
      <c r="I31" s="63">
        <v>-1.1200000000000001</v>
      </c>
      <c r="J31" s="63">
        <v>9.1479999999999997</v>
      </c>
      <c r="K31" s="63">
        <v>1.9259999999999999</v>
      </c>
    </row>
    <row r="32" spans="1:11" ht="15" customHeight="1" x14ac:dyDescent="0.2">
      <c r="A32" s="12">
        <v>1985</v>
      </c>
      <c r="B32" s="63">
        <v>4.3710000000000004</v>
      </c>
      <c r="C32" s="63">
        <v>1.633</v>
      </c>
      <c r="D32" s="63">
        <v>0.53100000000000003</v>
      </c>
      <c r="E32" s="63">
        <v>1.2250000000000001</v>
      </c>
      <c r="F32" s="63">
        <v>1.069</v>
      </c>
      <c r="G32" s="63">
        <v>0.38500000000000001</v>
      </c>
      <c r="H32" s="63">
        <v>1.2929999999999999</v>
      </c>
      <c r="I32" s="63">
        <v>-1.105</v>
      </c>
      <c r="J32" s="63">
        <v>9.4039999999999999</v>
      </c>
      <c r="K32" s="63">
        <v>2.0339999999999998</v>
      </c>
    </row>
    <row r="33" spans="1:11" ht="15" customHeight="1" x14ac:dyDescent="0.2">
      <c r="A33" s="12">
        <v>1986</v>
      </c>
      <c r="B33" s="63">
        <v>4.3419999999999996</v>
      </c>
      <c r="C33" s="63">
        <v>1.639</v>
      </c>
      <c r="D33" s="63">
        <v>0.55200000000000005</v>
      </c>
      <c r="E33" s="63">
        <v>1.1970000000000001</v>
      </c>
      <c r="F33" s="63">
        <v>1.05</v>
      </c>
      <c r="G33" s="63">
        <v>0.36799999999999999</v>
      </c>
      <c r="H33" s="63">
        <v>1.052</v>
      </c>
      <c r="I33" s="63">
        <v>-1.014</v>
      </c>
      <c r="J33" s="63">
        <v>9.1869999999999994</v>
      </c>
      <c r="K33" s="63">
        <v>2.0640000000000001</v>
      </c>
    </row>
    <row r="34" spans="1:11" ht="15" customHeight="1" x14ac:dyDescent="0.2">
      <c r="A34" s="12">
        <v>1987</v>
      </c>
      <c r="B34" s="63">
        <v>4.3010000000000002</v>
      </c>
      <c r="C34" s="63">
        <v>1.6759999999999999</v>
      </c>
      <c r="D34" s="63">
        <v>0.57499999999999996</v>
      </c>
      <c r="E34" s="63">
        <v>1.1539999999999999</v>
      </c>
      <c r="F34" s="63">
        <v>1.0669999999999999</v>
      </c>
      <c r="G34" s="63">
        <v>0.34499999999999997</v>
      </c>
      <c r="H34" s="63">
        <v>0.82599999999999996</v>
      </c>
      <c r="I34" s="63">
        <v>-1.1100000000000001</v>
      </c>
      <c r="J34" s="63">
        <v>8.8350000000000009</v>
      </c>
      <c r="K34" s="63">
        <v>2.1150000000000002</v>
      </c>
    </row>
    <row r="35" spans="1:11" ht="15" customHeight="1" x14ac:dyDescent="0.2">
      <c r="A35" s="12">
        <v>1988</v>
      </c>
      <c r="B35" s="63">
        <v>4.2190000000000003</v>
      </c>
      <c r="C35" s="63">
        <v>1.6679999999999999</v>
      </c>
      <c r="D35" s="63">
        <v>0.59299999999999997</v>
      </c>
      <c r="E35" s="63">
        <v>1.115</v>
      </c>
      <c r="F35" s="63">
        <v>1.0569999999999999</v>
      </c>
      <c r="G35" s="63">
        <v>0.34300000000000003</v>
      </c>
      <c r="H35" s="63">
        <v>0.83399999999999996</v>
      </c>
      <c r="I35" s="63">
        <v>-1.1060000000000001</v>
      </c>
      <c r="J35" s="63">
        <v>8.7219999999999995</v>
      </c>
      <c r="K35" s="63">
        <v>2.089</v>
      </c>
    </row>
    <row r="36" spans="1:11" ht="15" customHeight="1" x14ac:dyDescent="0.2">
      <c r="A36" s="12">
        <v>1989</v>
      </c>
      <c r="B36" s="63">
        <v>4.1479999999999997</v>
      </c>
      <c r="C36" s="63">
        <v>1.6779999999999999</v>
      </c>
      <c r="D36" s="63">
        <v>0.623</v>
      </c>
      <c r="E36" s="63">
        <v>1.135</v>
      </c>
      <c r="F36" s="63">
        <v>0.89500000000000002</v>
      </c>
      <c r="G36" s="63">
        <v>0.32400000000000001</v>
      </c>
      <c r="H36" s="63">
        <v>1.028</v>
      </c>
      <c r="I36" s="63">
        <v>-1.083</v>
      </c>
      <c r="J36" s="63">
        <v>8.7479999999999993</v>
      </c>
      <c r="K36" s="63">
        <v>2.1120000000000001</v>
      </c>
    </row>
    <row r="37" spans="1:11" ht="15" customHeight="1" x14ac:dyDescent="0.2">
      <c r="A37" s="12">
        <v>1990</v>
      </c>
      <c r="B37" s="63">
        <v>4.1790000000000003</v>
      </c>
      <c r="C37" s="63">
        <v>1.8149999999999999</v>
      </c>
      <c r="D37" s="63">
        <v>0.69699999999999995</v>
      </c>
      <c r="E37" s="63">
        <v>1.165</v>
      </c>
      <c r="F37" s="63">
        <v>0.89400000000000002</v>
      </c>
      <c r="G37" s="63">
        <v>0.27900000000000003</v>
      </c>
      <c r="H37" s="63">
        <v>1.577</v>
      </c>
      <c r="I37" s="63">
        <v>-0.97499999999999998</v>
      </c>
      <c r="J37" s="63">
        <v>9.6300000000000008</v>
      </c>
      <c r="K37" s="63">
        <v>2.3210000000000002</v>
      </c>
    </row>
    <row r="38" spans="1:11" ht="15" customHeight="1" x14ac:dyDescent="0.2">
      <c r="A38" s="56">
        <v>1991</v>
      </c>
      <c r="B38" s="63">
        <v>4.3780000000000001</v>
      </c>
      <c r="C38" s="63">
        <v>1.875</v>
      </c>
      <c r="D38" s="63">
        <v>0.86199999999999999</v>
      </c>
      <c r="E38" s="63">
        <v>1.427</v>
      </c>
      <c r="F38" s="63">
        <v>0.94099999999999995</v>
      </c>
      <c r="G38" s="63">
        <v>0.3</v>
      </c>
      <c r="H38" s="63">
        <v>1.738</v>
      </c>
      <c r="I38" s="63">
        <v>-1.7310000000000001</v>
      </c>
      <c r="J38" s="63">
        <v>9.7899999999999991</v>
      </c>
      <c r="K38" s="63">
        <v>2.5369999999999999</v>
      </c>
    </row>
    <row r="39" spans="1:11" ht="15" customHeight="1" x14ac:dyDescent="0.2">
      <c r="A39" s="12">
        <v>1992</v>
      </c>
      <c r="B39" s="63">
        <v>4.444</v>
      </c>
      <c r="C39" s="63">
        <v>2.0169999999999999</v>
      </c>
      <c r="D39" s="63">
        <v>1.0569999999999999</v>
      </c>
      <c r="E39" s="63">
        <v>1.726</v>
      </c>
      <c r="F39" s="63">
        <v>0.91500000000000004</v>
      </c>
      <c r="G39" s="63">
        <v>0.30299999999999999</v>
      </c>
      <c r="H39" s="63">
        <v>0.72199999999999998</v>
      </c>
      <c r="I39" s="63">
        <v>-1.08</v>
      </c>
      <c r="J39" s="63">
        <v>10.105</v>
      </c>
      <c r="K39" s="63">
        <v>2.8679999999999999</v>
      </c>
    </row>
    <row r="40" spans="1:11" ht="15" customHeight="1" x14ac:dyDescent="0.2">
      <c r="A40" s="12">
        <v>1993</v>
      </c>
      <c r="B40" s="63">
        <v>4.4569999999999999</v>
      </c>
      <c r="C40" s="63">
        <v>2.1139999999999999</v>
      </c>
      <c r="D40" s="63">
        <v>1.1180000000000001</v>
      </c>
      <c r="E40" s="63">
        <v>1.728</v>
      </c>
      <c r="F40" s="63">
        <v>0.90800000000000003</v>
      </c>
      <c r="G40" s="63">
        <v>0.3</v>
      </c>
      <c r="H40" s="63">
        <v>0.25</v>
      </c>
      <c r="I40" s="63">
        <v>-0.97299999999999998</v>
      </c>
      <c r="J40" s="63">
        <v>9.9019999999999992</v>
      </c>
      <c r="K40" s="63">
        <v>3.0059999999999998</v>
      </c>
    </row>
    <row r="41" spans="1:11" ht="15" customHeight="1" x14ac:dyDescent="0.2">
      <c r="A41" s="12">
        <v>1994</v>
      </c>
      <c r="B41" s="63">
        <v>4.4160000000000004</v>
      </c>
      <c r="C41" s="63">
        <v>2.2240000000000002</v>
      </c>
      <c r="D41" s="63">
        <v>1.143</v>
      </c>
      <c r="E41" s="63">
        <v>1.6180000000000001</v>
      </c>
      <c r="F41" s="63">
        <v>0.89300000000000002</v>
      </c>
      <c r="G41" s="63">
        <v>0.29899999999999999</v>
      </c>
      <c r="H41" s="63">
        <v>0.36</v>
      </c>
      <c r="I41" s="63">
        <v>-0.95399999999999996</v>
      </c>
      <c r="J41" s="63">
        <v>9.9969999999999999</v>
      </c>
      <c r="K41" s="63">
        <v>3.1190000000000002</v>
      </c>
    </row>
    <row r="42" spans="1:11" ht="15" customHeight="1" x14ac:dyDescent="0.2">
      <c r="A42" s="12">
        <v>1995</v>
      </c>
      <c r="B42" s="63">
        <v>4.4080000000000004</v>
      </c>
      <c r="C42" s="63">
        <v>2.343</v>
      </c>
      <c r="D42" s="63">
        <v>1.1779999999999999</v>
      </c>
      <c r="E42" s="63">
        <v>1.5429999999999999</v>
      </c>
      <c r="F42" s="63">
        <v>0.89300000000000002</v>
      </c>
      <c r="G42" s="63">
        <v>0.28199999999999997</v>
      </c>
      <c r="H42" s="63">
        <v>0.16700000000000001</v>
      </c>
      <c r="I42" s="63">
        <v>-1.04</v>
      </c>
      <c r="J42" s="63">
        <v>9.7729999999999997</v>
      </c>
      <c r="K42" s="63">
        <v>3.2530000000000001</v>
      </c>
    </row>
    <row r="43" spans="1:11" ht="15" customHeight="1" x14ac:dyDescent="0.2">
      <c r="A43" s="12">
        <v>1996</v>
      </c>
      <c r="B43" s="63">
        <v>4.3650000000000002</v>
      </c>
      <c r="C43" s="63">
        <v>2.4060000000000001</v>
      </c>
      <c r="D43" s="63">
        <v>1.157</v>
      </c>
      <c r="E43" s="63">
        <v>1.5289999999999999</v>
      </c>
      <c r="F43" s="63">
        <v>0.91100000000000003</v>
      </c>
      <c r="G43" s="63">
        <v>0.252</v>
      </c>
      <c r="H43" s="63">
        <v>0.16600000000000001</v>
      </c>
      <c r="I43" s="63">
        <v>-0.89300000000000002</v>
      </c>
      <c r="J43" s="63">
        <v>9.8940000000000001</v>
      </c>
      <c r="K43" s="63">
        <v>3.3109999999999999</v>
      </c>
    </row>
    <row r="44" spans="1:11" ht="15" customHeight="1" x14ac:dyDescent="0.2">
      <c r="A44" s="12">
        <v>1997</v>
      </c>
      <c r="B44" s="63">
        <v>4.2869999999999999</v>
      </c>
      <c r="C44" s="63">
        <v>2.46</v>
      </c>
      <c r="D44" s="63">
        <v>1.131</v>
      </c>
      <c r="E44" s="63">
        <v>1.4490000000000001</v>
      </c>
      <c r="F44" s="63">
        <v>0.90200000000000002</v>
      </c>
      <c r="G44" s="63">
        <v>0.25800000000000001</v>
      </c>
      <c r="H44" s="63">
        <v>0.111</v>
      </c>
      <c r="I44" s="63">
        <v>-1.0109999999999999</v>
      </c>
      <c r="J44" s="63">
        <v>9.5860000000000003</v>
      </c>
      <c r="K44" s="63">
        <v>3.3490000000000002</v>
      </c>
    </row>
    <row r="45" spans="1:11" ht="15" customHeight="1" x14ac:dyDescent="0.2">
      <c r="A45" s="12">
        <v>1998</v>
      </c>
      <c r="B45" s="63">
        <v>4.2110000000000003</v>
      </c>
      <c r="C45" s="63">
        <v>2.3620000000000001</v>
      </c>
      <c r="D45" s="63">
        <v>1.1339999999999999</v>
      </c>
      <c r="E45" s="63">
        <v>1.3680000000000001</v>
      </c>
      <c r="F45" s="63">
        <v>0.877</v>
      </c>
      <c r="G45" s="63">
        <v>0.26600000000000001</v>
      </c>
      <c r="H45" s="63">
        <v>0.34</v>
      </c>
      <c r="I45" s="63">
        <v>-0.93500000000000005</v>
      </c>
      <c r="J45" s="63">
        <v>9.6219999999999999</v>
      </c>
      <c r="K45" s="63">
        <v>3.2639999999999998</v>
      </c>
    </row>
    <row r="46" spans="1:11" ht="15" customHeight="1" x14ac:dyDescent="0.2">
      <c r="A46" s="12">
        <v>1999</v>
      </c>
      <c r="B46" s="63">
        <v>4.0819999999999999</v>
      </c>
      <c r="C46" s="63">
        <v>2.2069999999999999</v>
      </c>
      <c r="D46" s="63">
        <v>1.1399999999999999</v>
      </c>
      <c r="E46" s="63">
        <v>1.361</v>
      </c>
      <c r="F46" s="63">
        <v>0.84799999999999998</v>
      </c>
      <c r="G46" s="63">
        <v>0.26100000000000001</v>
      </c>
      <c r="H46" s="63">
        <v>0.433</v>
      </c>
      <c r="I46" s="63">
        <v>-0.83899999999999997</v>
      </c>
      <c r="J46" s="63">
        <v>9.4939999999999998</v>
      </c>
      <c r="K46" s="63">
        <v>3.1259999999999999</v>
      </c>
    </row>
    <row r="47" spans="1:11" ht="15" customHeight="1" x14ac:dyDescent="0.2">
      <c r="A47" s="12">
        <v>2000</v>
      </c>
      <c r="B47" s="63">
        <v>4.0129999999999999</v>
      </c>
      <c r="C47" s="63">
        <v>2.1349999999999998</v>
      </c>
      <c r="D47" s="63">
        <v>1.1659999999999999</v>
      </c>
      <c r="E47" s="63">
        <v>1.3240000000000001</v>
      </c>
      <c r="F47" s="63">
        <v>0.82</v>
      </c>
      <c r="G47" s="63">
        <v>0.26700000000000002</v>
      </c>
      <c r="H47" s="63">
        <v>0.47899999999999998</v>
      </c>
      <c r="I47" s="63">
        <v>-0.80200000000000005</v>
      </c>
      <c r="J47" s="63">
        <v>9.4039999999999999</v>
      </c>
      <c r="K47" s="63">
        <v>3.0960000000000001</v>
      </c>
    </row>
    <row r="48" spans="1:11" ht="15" customHeight="1" x14ac:dyDescent="0.2">
      <c r="A48" s="56">
        <v>2001</v>
      </c>
      <c r="B48" s="63">
        <v>4.0789999999999997</v>
      </c>
      <c r="C48" s="63">
        <v>2.2599999999999998</v>
      </c>
      <c r="D48" s="63">
        <v>1.2290000000000001</v>
      </c>
      <c r="E48" s="63">
        <v>1.36</v>
      </c>
      <c r="F48" s="63">
        <v>0.82899999999999996</v>
      </c>
      <c r="G48" s="63">
        <v>0.222</v>
      </c>
      <c r="H48" s="63">
        <v>0.443</v>
      </c>
      <c r="I48" s="63">
        <v>-0.84899999999999998</v>
      </c>
      <c r="J48" s="63">
        <v>9.5730000000000004</v>
      </c>
      <c r="K48" s="63">
        <v>3.298</v>
      </c>
    </row>
    <row r="49" spans="1:11" ht="15" customHeight="1" x14ac:dyDescent="0.2">
      <c r="A49" s="12">
        <v>2002</v>
      </c>
      <c r="B49" s="63">
        <v>4.1749999999999998</v>
      </c>
      <c r="C49" s="63">
        <v>2.343</v>
      </c>
      <c r="D49" s="63">
        <v>1.3620000000000001</v>
      </c>
      <c r="E49" s="63">
        <v>1.665</v>
      </c>
      <c r="F49" s="63">
        <v>0.83799999999999997</v>
      </c>
      <c r="G49" s="63">
        <v>0.25700000000000001</v>
      </c>
      <c r="H49" s="63">
        <v>0.40799999999999997</v>
      </c>
      <c r="I49" s="63">
        <v>-0.83499999999999996</v>
      </c>
      <c r="J49" s="63">
        <v>10.212999999999999</v>
      </c>
      <c r="K49" s="63">
        <v>3.4990000000000001</v>
      </c>
    </row>
    <row r="50" spans="1:11" ht="15" customHeight="1" x14ac:dyDescent="0.2">
      <c r="A50" s="12">
        <v>2003</v>
      </c>
      <c r="B50" s="63">
        <v>4.1710000000000003</v>
      </c>
      <c r="C50" s="63">
        <v>2.431</v>
      </c>
      <c r="D50" s="63">
        <v>1.425</v>
      </c>
      <c r="E50" s="63">
        <v>1.7390000000000001</v>
      </c>
      <c r="F50" s="63">
        <v>0.82599999999999996</v>
      </c>
      <c r="G50" s="63">
        <v>0.28199999999999997</v>
      </c>
      <c r="H50" s="63">
        <v>0.50600000000000001</v>
      </c>
      <c r="I50" s="63">
        <v>-0.89500000000000002</v>
      </c>
      <c r="J50" s="63">
        <v>10.484</v>
      </c>
      <c r="K50" s="63">
        <v>3.6419999999999999</v>
      </c>
    </row>
    <row r="51" spans="1:11" ht="15" customHeight="1" x14ac:dyDescent="0.2">
      <c r="A51" s="12">
        <v>2004</v>
      </c>
      <c r="B51" s="63">
        <v>4.0860000000000003</v>
      </c>
      <c r="C51" s="63">
        <v>2.4689999999999999</v>
      </c>
      <c r="D51" s="63">
        <v>1.4650000000000001</v>
      </c>
      <c r="E51" s="63">
        <v>1.585</v>
      </c>
      <c r="F51" s="63">
        <v>0.81</v>
      </c>
      <c r="G51" s="63">
        <v>0.26500000000000001</v>
      </c>
      <c r="H51" s="63">
        <v>0.51400000000000001</v>
      </c>
      <c r="I51" s="63">
        <v>-0.90500000000000003</v>
      </c>
      <c r="J51" s="63">
        <v>10.288</v>
      </c>
      <c r="K51" s="63">
        <v>3.706</v>
      </c>
    </row>
    <row r="52" spans="1:11" ht="15" customHeight="1" x14ac:dyDescent="0.2">
      <c r="A52" s="12">
        <v>2005</v>
      </c>
      <c r="B52" s="63">
        <v>4.04</v>
      </c>
      <c r="C52" s="63">
        <v>2.61</v>
      </c>
      <c r="D52" s="63">
        <v>1.415</v>
      </c>
      <c r="E52" s="63">
        <v>1.5329999999999999</v>
      </c>
      <c r="F52" s="63">
        <v>0.80300000000000005</v>
      </c>
      <c r="G52" s="63">
        <v>0.314</v>
      </c>
      <c r="H52" s="63">
        <v>0.56299999999999994</v>
      </c>
      <c r="I52" s="63">
        <v>-1.002</v>
      </c>
      <c r="J52" s="63">
        <v>10.276</v>
      </c>
      <c r="K52" s="63">
        <v>3.7480000000000002</v>
      </c>
    </row>
    <row r="53" spans="1:11" ht="15" customHeight="1" x14ac:dyDescent="0.2">
      <c r="A53" s="12">
        <v>2006</v>
      </c>
      <c r="B53" s="63">
        <v>3.9889999999999999</v>
      </c>
      <c r="C53" s="63">
        <v>2.7629999999999999</v>
      </c>
      <c r="D53" s="63">
        <v>1.325</v>
      </c>
      <c r="E53" s="63">
        <v>1.4670000000000001</v>
      </c>
      <c r="F53" s="63">
        <v>0.79800000000000004</v>
      </c>
      <c r="G53" s="63">
        <v>0.28100000000000003</v>
      </c>
      <c r="H53" s="63">
        <v>0.78900000000000003</v>
      </c>
      <c r="I53" s="63">
        <v>-1.0580000000000001</v>
      </c>
      <c r="J53" s="63">
        <v>10.353</v>
      </c>
      <c r="K53" s="63">
        <v>3.7469999999999999</v>
      </c>
    </row>
    <row r="54" spans="1:11" ht="15" customHeight="1" x14ac:dyDescent="0.2">
      <c r="A54" s="12">
        <v>2007</v>
      </c>
      <c r="B54" s="63">
        <v>4.0650000000000004</v>
      </c>
      <c r="C54" s="63">
        <v>3.0489999999999999</v>
      </c>
      <c r="D54" s="63">
        <v>1.333</v>
      </c>
      <c r="E54" s="63">
        <v>1.42</v>
      </c>
      <c r="F54" s="63">
        <v>0.80300000000000005</v>
      </c>
      <c r="G54" s="63">
        <v>0.26800000000000002</v>
      </c>
      <c r="H54" s="63">
        <v>0.443</v>
      </c>
      <c r="I54" s="63">
        <v>-1.244</v>
      </c>
      <c r="J54" s="63">
        <v>10.135999999999999</v>
      </c>
      <c r="K54" s="63">
        <v>3.9660000000000002</v>
      </c>
    </row>
    <row r="55" spans="1:11" ht="15" customHeight="1" x14ac:dyDescent="0.2">
      <c r="A55" s="12">
        <v>2008</v>
      </c>
      <c r="B55" s="63">
        <v>4.1369999999999996</v>
      </c>
      <c r="C55" s="63">
        <v>3.0819999999999999</v>
      </c>
      <c r="D55" s="63">
        <v>1.361</v>
      </c>
      <c r="E55" s="63">
        <v>1.762</v>
      </c>
      <c r="F55" s="63">
        <v>0.81299999999999994</v>
      </c>
      <c r="G55" s="63">
        <v>0.30099999999999999</v>
      </c>
      <c r="H55" s="63">
        <v>0.57699999999999996</v>
      </c>
      <c r="I55" s="63">
        <v>-1.2529999999999999</v>
      </c>
      <c r="J55" s="63">
        <v>10.779</v>
      </c>
      <c r="K55" s="63">
        <v>4.0149999999999997</v>
      </c>
    </row>
    <row r="56" spans="1:11" ht="15" customHeight="1" x14ac:dyDescent="0.2">
      <c r="A56" s="12">
        <v>2009</v>
      </c>
      <c r="B56" s="63">
        <v>4.6849999999999996</v>
      </c>
      <c r="C56" s="63">
        <v>3.456</v>
      </c>
      <c r="D56" s="63">
        <v>1.734</v>
      </c>
      <c r="E56" s="63">
        <v>2.4209999999999998</v>
      </c>
      <c r="F56" s="63">
        <v>0.89800000000000002</v>
      </c>
      <c r="G56" s="63">
        <v>0.34300000000000003</v>
      </c>
      <c r="H56" s="63">
        <v>2.278</v>
      </c>
      <c r="I56" s="63">
        <v>-1.345</v>
      </c>
      <c r="J56" s="63">
        <v>14.468999999999999</v>
      </c>
      <c r="K56" s="63">
        <v>4.7249999999999996</v>
      </c>
    </row>
    <row r="57" spans="1:11" ht="15" customHeight="1" x14ac:dyDescent="0.2">
      <c r="A57" s="12">
        <v>2010</v>
      </c>
      <c r="B57" s="63">
        <v>4.7080000000000002</v>
      </c>
      <c r="C57" s="63">
        <v>3.4969999999999999</v>
      </c>
      <c r="D57" s="63">
        <v>1.833</v>
      </c>
      <c r="E57" s="63">
        <v>2.9380000000000002</v>
      </c>
      <c r="F57" s="63">
        <v>0.88800000000000001</v>
      </c>
      <c r="G57" s="63">
        <v>0.39100000000000001</v>
      </c>
      <c r="H57" s="63">
        <v>-7.6999999999999999E-2</v>
      </c>
      <c r="I57" s="63">
        <v>-1.32</v>
      </c>
      <c r="J57" s="63">
        <v>12.856999999999999</v>
      </c>
      <c r="K57" s="63">
        <v>4.8849999999999998</v>
      </c>
    </row>
    <row r="58" spans="1:11" ht="15" customHeight="1" x14ac:dyDescent="0.2">
      <c r="A58" s="56">
        <v>2011</v>
      </c>
      <c r="B58" s="63">
        <v>4.6870000000000003</v>
      </c>
      <c r="C58" s="63">
        <v>3.6179999999999999</v>
      </c>
      <c r="D58" s="63">
        <v>1.778</v>
      </c>
      <c r="E58" s="63">
        <v>2.6120000000000001</v>
      </c>
      <c r="F58" s="63">
        <v>0.89100000000000001</v>
      </c>
      <c r="G58" s="63">
        <v>0.45900000000000002</v>
      </c>
      <c r="H58" s="63">
        <v>0.40400000000000003</v>
      </c>
      <c r="I58" s="63">
        <v>-1.35</v>
      </c>
      <c r="J58" s="63">
        <v>13.099</v>
      </c>
      <c r="K58" s="63">
        <v>4.9370000000000003</v>
      </c>
    </row>
    <row r="59" spans="1:11" ht="15" customHeight="1" x14ac:dyDescent="0.2">
      <c r="A59" s="12">
        <v>2012</v>
      </c>
      <c r="B59" s="63">
        <v>4.766</v>
      </c>
      <c r="C59" s="63">
        <v>3.4209999999999998</v>
      </c>
      <c r="D59" s="63">
        <v>1.5549999999999999</v>
      </c>
      <c r="E59" s="63">
        <v>2.1949999999999998</v>
      </c>
      <c r="F59" s="63">
        <v>0.84499999999999997</v>
      </c>
      <c r="G59" s="63">
        <v>0.42199999999999999</v>
      </c>
      <c r="H59" s="63">
        <v>0.81699999999999995</v>
      </c>
      <c r="I59" s="63">
        <v>-1.417</v>
      </c>
      <c r="J59" s="63">
        <v>12.603999999999999</v>
      </c>
      <c r="K59" s="63">
        <v>4.5049999999999999</v>
      </c>
    </row>
    <row r="60" spans="1:11" ht="15" customHeight="1" x14ac:dyDescent="0.2">
      <c r="A60" s="12">
        <v>2013</v>
      </c>
      <c r="B60" s="63">
        <v>4.8410000000000002</v>
      </c>
      <c r="C60" s="63">
        <v>3.5070000000000001</v>
      </c>
      <c r="D60" s="63">
        <v>1.59</v>
      </c>
      <c r="E60" s="63">
        <v>2.0339999999999998</v>
      </c>
      <c r="F60" s="63">
        <v>0.874</v>
      </c>
      <c r="G60" s="63">
        <v>0.48199999999999998</v>
      </c>
      <c r="H60" s="63">
        <v>0.67200000000000004</v>
      </c>
      <c r="I60" s="63">
        <v>-1.8260000000000001</v>
      </c>
      <c r="J60" s="63">
        <v>12.173999999999999</v>
      </c>
      <c r="K60" s="63">
        <v>4.5999999999999996</v>
      </c>
    </row>
    <row r="61" spans="1:11" ht="15" customHeight="1" x14ac:dyDescent="0.2">
      <c r="A61" s="12">
        <v>2014</v>
      </c>
      <c r="B61" s="63">
        <v>4.8479999999999999</v>
      </c>
      <c r="C61" s="63">
        <v>3.4409999999999998</v>
      </c>
      <c r="D61" s="63">
        <v>1.73</v>
      </c>
      <c r="E61" s="63">
        <v>1.784</v>
      </c>
      <c r="F61" s="63">
        <v>0.85499999999999998</v>
      </c>
      <c r="G61" s="63">
        <v>0.498</v>
      </c>
      <c r="H61" s="63">
        <v>0.47599999999999998</v>
      </c>
      <c r="I61" s="63">
        <v>-1.591</v>
      </c>
      <c r="J61" s="63">
        <v>12.041</v>
      </c>
      <c r="K61" s="63">
        <v>4.7679999999999998</v>
      </c>
    </row>
    <row r="62" spans="1:11" ht="15" customHeight="1" x14ac:dyDescent="0.2">
      <c r="A62" s="12">
        <v>2015</v>
      </c>
      <c r="B62" s="63">
        <v>4.8550000000000004</v>
      </c>
      <c r="C62" s="63">
        <v>3.4910000000000001</v>
      </c>
      <c r="D62" s="63">
        <v>1.9259999999999999</v>
      </c>
      <c r="E62" s="63">
        <v>1.657</v>
      </c>
      <c r="F62" s="63">
        <v>0.84799999999999998</v>
      </c>
      <c r="G62" s="63">
        <v>0.50900000000000001</v>
      </c>
      <c r="H62" s="63">
        <v>0.78</v>
      </c>
      <c r="I62" s="63">
        <v>-1.4219999999999999</v>
      </c>
      <c r="J62" s="63">
        <v>12.643000000000001</v>
      </c>
      <c r="K62" s="63">
        <v>5.1559999999999997</v>
      </c>
    </row>
    <row r="63" spans="1:11" ht="15" customHeight="1" x14ac:dyDescent="0.2">
      <c r="A63" s="12">
        <v>2016</v>
      </c>
      <c r="B63" s="63">
        <v>4.883</v>
      </c>
      <c r="C63" s="63">
        <v>3.7149999999999999</v>
      </c>
      <c r="D63" s="63">
        <v>1.976</v>
      </c>
      <c r="E63" s="63">
        <v>1.629</v>
      </c>
      <c r="F63" s="63">
        <v>0.86</v>
      </c>
      <c r="G63" s="63">
        <v>0.57099999999999995</v>
      </c>
      <c r="H63" s="63">
        <v>0.66100000000000003</v>
      </c>
      <c r="I63" s="63">
        <v>-1.274</v>
      </c>
      <c r="J63" s="63">
        <v>13.021000000000001</v>
      </c>
      <c r="K63" s="63">
        <v>5.4320000000000004</v>
      </c>
    </row>
    <row r="64" spans="1:11" ht="15" customHeight="1" x14ac:dyDescent="0.2">
      <c r="A64" s="12">
        <v>2017</v>
      </c>
      <c r="B64" s="63">
        <v>4.8470000000000004</v>
      </c>
      <c r="C64" s="63">
        <v>3.625</v>
      </c>
      <c r="D64" s="63">
        <v>1.9339999999999999</v>
      </c>
      <c r="E64" s="63">
        <v>1.516</v>
      </c>
      <c r="F64" s="63">
        <v>0.81699999999999995</v>
      </c>
      <c r="G64" s="63">
        <v>0.54200000000000004</v>
      </c>
      <c r="H64" s="63">
        <v>1.0269999999999999</v>
      </c>
      <c r="I64" s="63">
        <v>-1.3080000000000001</v>
      </c>
      <c r="J64" s="63">
        <v>13</v>
      </c>
      <c r="K64" s="63">
        <v>5.3179999999999996</v>
      </c>
    </row>
    <row r="65" spans="1:14" ht="15" customHeight="1" x14ac:dyDescent="0.2">
      <c r="A65" s="12">
        <v>2018</v>
      </c>
      <c r="B65" s="63">
        <v>4.8049999999999997</v>
      </c>
      <c r="C65" s="63">
        <v>3.4470000000000001</v>
      </c>
      <c r="D65" s="63">
        <v>1.9039999999999999</v>
      </c>
      <c r="E65" s="63">
        <v>1.3959999999999999</v>
      </c>
      <c r="F65" s="63">
        <v>0.76900000000000002</v>
      </c>
      <c r="G65" s="63">
        <v>0.496</v>
      </c>
      <c r="H65" s="63">
        <v>0.79700000000000004</v>
      </c>
      <c r="I65" s="63">
        <v>-1.2709999999999999</v>
      </c>
      <c r="J65" s="63">
        <v>12.343</v>
      </c>
      <c r="K65" s="63">
        <v>5.077</v>
      </c>
    </row>
    <row r="66" spans="1:14" ht="15" customHeight="1" x14ac:dyDescent="0.2">
      <c r="A66" s="12">
        <v>2019</v>
      </c>
      <c r="B66" s="63">
        <v>4.8810000000000002</v>
      </c>
      <c r="C66" s="63">
        <v>3.6440000000000001</v>
      </c>
      <c r="D66" s="63">
        <v>1.9239999999999999</v>
      </c>
      <c r="E66" s="63">
        <v>1.4219999999999999</v>
      </c>
      <c r="F66" s="63">
        <v>0.78300000000000003</v>
      </c>
      <c r="G66" s="63">
        <v>0.54100000000000004</v>
      </c>
      <c r="H66" s="63">
        <v>0.95</v>
      </c>
      <c r="I66" s="63">
        <v>-1.296</v>
      </c>
      <c r="J66" s="63">
        <v>12.851000000000001</v>
      </c>
      <c r="K66" s="63">
        <v>5.2949999999999999</v>
      </c>
    </row>
    <row r="67" spans="1:14" ht="15" customHeight="1" x14ac:dyDescent="0.2">
      <c r="A67" s="12">
        <v>2020</v>
      </c>
      <c r="B67" s="63">
        <v>5.1189999999999998</v>
      </c>
      <c r="C67" s="63">
        <v>4.2839999999999998</v>
      </c>
      <c r="D67" s="63">
        <v>2.153</v>
      </c>
      <c r="E67" s="63">
        <v>4.9359999999999999</v>
      </c>
      <c r="F67" s="63">
        <v>0.80300000000000005</v>
      </c>
      <c r="G67" s="63">
        <v>0.57199999999999995</v>
      </c>
      <c r="H67" s="63">
        <v>4.9489999999999998</v>
      </c>
      <c r="I67" s="63">
        <v>-1.3049999999999999</v>
      </c>
      <c r="J67" s="63">
        <v>21.512</v>
      </c>
      <c r="K67" s="63">
        <v>6.1130000000000004</v>
      </c>
    </row>
    <row r="68" spans="1:14" ht="15" customHeight="1" x14ac:dyDescent="0.2">
      <c r="A68" s="12">
        <v>2021</v>
      </c>
      <c r="B68" s="63">
        <v>4.9219999999999997</v>
      </c>
      <c r="C68" s="63">
        <v>3.7829999999999999</v>
      </c>
      <c r="D68" s="63">
        <v>2.27</v>
      </c>
      <c r="E68" s="63">
        <v>6.0010000000000003</v>
      </c>
      <c r="F68" s="63">
        <v>0.75700000000000001</v>
      </c>
      <c r="G68" s="63">
        <v>0.54500000000000004</v>
      </c>
      <c r="H68" s="63">
        <v>4.2510000000000003</v>
      </c>
      <c r="I68" s="63">
        <v>-1.454</v>
      </c>
      <c r="J68" s="63">
        <v>21.074000000000002</v>
      </c>
      <c r="K68" s="63">
        <v>5.6550000000000002</v>
      </c>
    </row>
    <row r="69" spans="1:14" ht="15" customHeight="1" x14ac:dyDescent="0.2">
      <c r="A69" s="12">
        <v>2022</v>
      </c>
      <c r="B69" s="63">
        <v>4.7910000000000004</v>
      </c>
      <c r="C69" s="63">
        <v>3.8519999999999999</v>
      </c>
      <c r="D69" s="63">
        <v>2.339</v>
      </c>
      <c r="E69" s="63">
        <v>2.2949999999999999</v>
      </c>
      <c r="F69" s="63">
        <v>0.74099999999999999</v>
      </c>
      <c r="G69" s="63">
        <v>0.63800000000000001</v>
      </c>
      <c r="H69" s="63">
        <v>3.6720000000000002</v>
      </c>
      <c r="I69" s="63">
        <v>-1.9950000000000001</v>
      </c>
      <c r="J69" s="63">
        <v>16.332999999999998</v>
      </c>
      <c r="K69" s="63">
        <v>5.6980000000000004</v>
      </c>
    </row>
    <row r="70" spans="1:14" ht="15" customHeight="1" x14ac:dyDescent="0.2">
      <c r="A70" s="16">
        <v>2023</v>
      </c>
      <c r="B70" s="39">
        <v>4.9980000000000002</v>
      </c>
      <c r="C70" s="39">
        <v>3.7669999999999999</v>
      </c>
      <c r="D70" s="39">
        <v>2.2829999999999999</v>
      </c>
      <c r="E70" s="39">
        <v>1.661</v>
      </c>
      <c r="F70" s="39">
        <v>0.73099999999999998</v>
      </c>
      <c r="G70" s="39">
        <v>0.63200000000000001</v>
      </c>
      <c r="H70" s="39">
        <v>1.115</v>
      </c>
      <c r="I70" s="39">
        <v>-1.2729999999999999</v>
      </c>
      <c r="J70" s="39">
        <v>13.913</v>
      </c>
      <c r="K70" s="39">
        <v>5.7960000000000003</v>
      </c>
    </row>
    <row r="71" spans="1:14" ht="15" customHeight="1" x14ac:dyDescent="0.2">
      <c r="A71" s="12"/>
      <c r="B71" s="15"/>
      <c r="C71" s="15"/>
      <c r="D71" s="15"/>
      <c r="E71" s="15"/>
      <c r="F71" s="15"/>
      <c r="G71" s="15"/>
      <c r="H71" s="15"/>
      <c r="I71" s="15"/>
      <c r="J71" s="15"/>
      <c r="K71" s="15"/>
    </row>
    <row r="72" spans="1:14" s="1" customFormat="1" ht="15" customHeight="1" x14ac:dyDescent="0.2">
      <c r="A72" s="91" t="s">
        <v>15</v>
      </c>
      <c r="B72" s="92"/>
      <c r="C72" s="92"/>
      <c r="D72" s="92"/>
      <c r="E72" s="92"/>
      <c r="F72" s="92"/>
      <c r="G72" s="92"/>
      <c r="H72" s="92"/>
    </row>
    <row r="73" spans="1:14" s="4" customFormat="1" ht="28.35" customHeight="1" x14ac:dyDescent="0.2">
      <c r="A73" s="91" t="s">
        <v>16</v>
      </c>
      <c r="B73" s="91"/>
      <c r="C73" s="91"/>
      <c r="D73" s="91"/>
      <c r="E73" s="91"/>
      <c r="F73" s="91"/>
      <c r="G73" s="91"/>
      <c r="H73" s="91"/>
    </row>
    <row r="74" spans="1:14" s="12" customFormat="1" ht="28.35" customHeight="1" x14ac:dyDescent="0.2">
      <c r="A74" s="105" t="s">
        <v>39</v>
      </c>
      <c r="B74" s="106"/>
      <c r="C74" s="106"/>
      <c r="D74" s="106"/>
      <c r="E74" s="106"/>
      <c r="F74" s="106"/>
      <c r="G74" s="106"/>
      <c r="H74" s="106"/>
      <c r="I74" s="106"/>
      <c r="J74" s="106"/>
      <c r="K74" s="106"/>
    </row>
    <row r="75" spans="1:14" ht="42" customHeight="1" x14ac:dyDescent="0.2">
      <c r="A75" s="104" t="s">
        <v>54</v>
      </c>
      <c r="B75" s="104"/>
      <c r="C75" s="104"/>
      <c r="D75" s="104"/>
      <c r="E75" s="104"/>
      <c r="F75" s="104"/>
      <c r="G75" s="104"/>
      <c r="H75" s="104"/>
      <c r="I75" s="104"/>
      <c r="J75" s="104"/>
      <c r="K75" s="104"/>
      <c r="L75" s="19"/>
      <c r="N75" s="74"/>
    </row>
    <row r="76" spans="1:14" ht="42" customHeight="1" x14ac:dyDescent="0.2">
      <c r="A76" s="104" t="s">
        <v>55</v>
      </c>
      <c r="B76" s="104"/>
      <c r="C76" s="104"/>
      <c r="D76" s="104"/>
      <c r="E76" s="104"/>
      <c r="F76" s="104"/>
      <c r="G76" s="104"/>
      <c r="H76" s="104"/>
      <c r="I76" s="104"/>
      <c r="J76" s="104"/>
      <c r="K76" s="104"/>
      <c r="L76" s="20"/>
    </row>
    <row r="77" spans="1:14" ht="15" customHeight="1" x14ac:dyDescent="0.2">
      <c r="A77" s="46"/>
      <c r="B77" s="47"/>
      <c r="C77" s="47"/>
      <c r="D77" s="47"/>
      <c r="E77" s="47"/>
      <c r="F77" s="47"/>
      <c r="G77" s="47"/>
      <c r="H77" s="47"/>
      <c r="I77" s="47"/>
      <c r="J77" s="47"/>
      <c r="K77" s="48"/>
    </row>
    <row r="78" spans="1:14" ht="15" customHeight="1" x14ac:dyDescent="0.2">
      <c r="A78" s="49"/>
      <c r="B78" s="50"/>
      <c r="C78" s="51"/>
      <c r="D78" s="50"/>
      <c r="E78" s="50"/>
      <c r="F78" s="51"/>
      <c r="G78" s="51"/>
      <c r="H78" s="51"/>
      <c r="I78" s="50"/>
      <c r="J78" s="51"/>
      <c r="K78" s="45"/>
    </row>
    <row r="79" spans="1:14" ht="15" customHeight="1" x14ac:dyDescent="0.2">
      <c r="A79" s="72" t="s">
        <v>18</v>
      </c>
      <c r="B79" s="45"/>
      <c r="C79" s="45"/>
      <c r="D79" s="45"/>
      <c r="E79" s="45"/>
      <c r="F79" s="45"/>
      <c r="G79" s="45"/>
      <c r="H79" s="45"/>
      <c r="I79" s="45"/>
      <c r="J79" s="45"/>
      <c r="K79" s="45"/>
    </row>
  </sheetData>
  <mergeCells count="6">
    <mergeCell ref="A76:K76"/>
    <mergeCell ref="A5:K5"/>
    <mergeCell ref="A72:H72"/>
    <mergeCell ref="A73:H73"/>
    <mergeCell ref="A74:K74"/>
    <mergeCell ref="A75:K75"/>
  </mergeCells>
  <hyperlinks>
    <hyperlink ref="A79" location="Contents!A1" display="Back to Table of Contents" xr:uid="{FC22994D-70C9-48C4-A0DE-4687FEACF2E6}"/>
    <hyperlink ref="A2" r:id="rId1" display="https://www.cbo.gov/publication/59710" xr:uid="{2D13B744-21C3-BB4A-A698-76F384C58E0F}"/>
  </hyperlinks>
  <pageMargins left="0.75" right="0.75" top="1" bottom="1" header="0.5" footer="0.5"/>
  <pageSetup scale="54" fitToHeight="0"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78"/>
  <sheetViews>
    <sheetView tabSelected="1" zoomScaleNormal="100" workbookViewId="0">
      <pane ySplit="9" topLeftCell="A10" activePane="bottomLeft" state="frozen"/>
      <selection activeCell="A75" sqref="A75:H75"/>
      <selection pane="bottomLeft" activeCell="J24" sqref="J23:J24"/>
    </sheetView>
  </sheetViews>
  <sheetFormatPr defaultColWidth="9.28515625" defaultRowHeight="15" customHeight="1" x14ac:dyDescent="0.2"/>
  <cols>
    <col min="1" max="1" width="10.42578125" style="1" customWidth="1"/>
    <col min="2" max="8" width="18.42578125" style="32" customWidth="1"/>
    <col min="9" max="9" width="9.28515625" style="1"/>
    <col min="10" max="10" width="15.28515625" style="1" customWidth="1"/>
    <col min="11" max="16384" width="9.28515625" style="1"/>
  </cols>
  <sheetData>
    <row r="1" spans="1:29" ht="15" customHeight="1" x14ac:dyDescent="0.25">
      <c r="A1" s="60" t="s">
        <v>0</v>
      </c>
      <c r="B1" s="59"/>
      <c r="C1" s="59"/>
      <c r="D1" s="59"/>
      <c r="E1" s="59"/>
      <c r="F1" s="58"/>
      <c r="G1" s="58"/>
      <c r="H1" s="55"/>
      <c r="I1" s="55"/>
      <c r="J1" s="55"/>
      <c r="K1" s="55"/>
      <c r="L1" s="55"/>
      <c r="M1" s="55"/>
      <c r="N1" s="55"/>
      <c r="O1" s="55"/>
      <c r="P1" s="53"/>
      <c r="Q1" s="53"/>
      <c r="R1" s="53"/>
      <c r="S1" s="53"/>
      <c r="T1" s="53"/>
      <c r="U1" s="53"/>
      <c r="V1" s="53"/>
      <c r="W1" s="53"/>
      <c r="X1" s="53"/>
      <c r="Y1" s="53"/>
      <c r="Z1" s="53"/>
      <c r="AA1" s="53"/>
      <c r="AB1" s="53"/>
      <c r="AC1" s="53"/>
    </row>
    <row r="2" spans="1:29" ht="15" customHeight="1" x14ac:dyDescent="0.2">
      <c r="A2" s="57" t="s">
        <v>1</v>
      </c>
      <c r="B2" s="68"/>
      <c r="C2" s="68"/>
      <c r="D2" s="68"/>
      <c r="E2" s="68"/>
      <c r="F2" s="68"/>
      <c r="G2" s="68"/>
      <c r="H2" s="55"/>
      <c r="I2" s="55"/>
      <c r="J2" s="55"/>
      <c r="K2" s="55"/>
      <c r="L2" s="55"/>
      <c r="M2" s="55"/>
      <c r="N2" s="54"/>
      <c r="O2" s="54"/>
      <c r="P2" s="53"/>
      <c r="Q2" s="53"/>
      <c r="R2" s="53"/>
      <c r="S2" s="53"/>
      <c r="T2" s="53"/>
      <c r="U2" s="53"/>
      <c r="V2" s="53"/>
      <c r="W2" s="53"/>
      <c r="X2" s="53"/>
      <c r="Y2" s="53"/>
      <c r="Z2" s="53"/>
      <c r="AA2" s="53"/>
      <c r="AB2" s="53"/>
      <c r="AC2" s="53"/>
    </row>
    <row r="5" spans="1:29" s="25" customFormat="1" ht="15" customHeight="1" x14ac:dyDescent="0.25">
      <c r="A5" s="89" t="s">
        <v>4</v>
      </c>
      <c r="B5" s="90"/>
      <c r="C5" s="90"/>
      <c r="D5" s="90"/>
      <c r="E5" s="90"/>
      <c r="F5" s="90"/>
      <c r="G5" s="90"/>
      <c r="H5" s="90"/>
    </row>
    <row r="6" spans="1:29" ht="15" customHeight="1" x14ac:dyDescent="0.25">
      <c r="A6" s="71" t="s">
        <v>5</v>
      </c>
      <c r="B6" s="8"/>
      <c r="C6" s="8"/>
      <c r="D6" s="8"/>
      <c r="E6" s="8"/>
      <c r="F6" s="8"/>
      <c r="G6" s="8"/>
      <c r="H6" s="70"/>
    </row>
    <row r="7" spans="1:29" ht="15" customHeight="1" x14ac:dyDescent="0.25">
      <c r="A7" s="5"/>
      <c r="B7" s="1"/>
      <c r="C7" s="1"/>
      <c r="D7" s="1"/>
      <c r="E7" s="1"/>
      <c r="F7" s="1"/>
      <c r="G7" s="1"/>
      <c r="H7" s="33"/>
    </row>
    <row r="8" spans="1:29" ht="15" customHeight="1" x14ac:dyDescent="0.2">
      <c r="A8" s="2"/>
      <c r="B8" s="6"/>
      <c r="C8" s="7"/>
      <c r="D8" s="93" t="s">
        <v>6</v>
      </c>
      <c r="E8" s="93"/>
      <c r="F8" s="93"/>
      <c r="G8" s="93"/>
      <c r="H8" s="1"/>
    </row>
    <row r="9" spans="1:29" ht="30" customHeight="1" x14ac:dyDescent="0.2">
      <c r="A9" s="3"/>
      <c r="B9" s="81" t="s">
        <v>7</v>
      </c>
      <c r="C9" s="81" t="s">
        <v>8</v>
      </c>
      <c r="D9" s="81" t="s">
        <v>9</v>
      </c>
      <c r="E9" s="81" t="s">
        <v>10</v>
      </c>
      <c r="F9" s="81" t="s">
        <v>11</v>
      </c>
      <c r="G9" s="81" t="s">
        <v>12</v>
      </c>
      <c r="H9" s="82" t="s">
        <v>13</v>
      </c>
    </row>
    <row r="10" spans="1:29" ht="15" customHeight="1" x14ac:dyDescent="0.2">
      <c r="A10" s="2">
        <v>1962</v>
      </c>
      <c r="B10" s="7">
        <v>99.676000000000002</v>
      </c>
      <c r="C10" s="7">
        <v>106.821</v>
      </c>
      <c r="D10" s="7">
        <v>-5.8810000000000002</v>
      </c>
      <c r="E10" s="7">
        <v>-1.2649999999999997</v>
      </c>
      <c r="F10" s="7" t="s">
        <v>14</v>
      </c>
      <c r="G10" s="7">
        <v>-7.1459999999999999</v>
      </c>
      <c r="H10" s="7">
        <v>248.01</v>
      </c>
      <c r="K10" s="67"/>
      <c r="P10" s="67"/>
      <c r="T10" s="67"/>
      <c r="U10" s="67"/>
    </row>
    <row r="11" spans="1:29" ht="15" customHeight="1" x14ac:dyDescent="0.2">
      <c r="A11" s="2">
        <v>1963</v>
      </c>
      <c r="B11" s="7">
        <v>106.56</v>
      </c>
      <c r="C11" s="7">
        <v>111.316</v>
      </c>
      <c r="D11" s="7">
        <v>-3.9660000000000002</v>
      </c>
      <c r="E11" s="7">
        <v>-0.79</v>
      </c>
      <c r="F11" s="7" t="s">
        <v>14</v>
      </c>
      <c r="G11" s="7">
        <v>-4.7560000000000002</v>
      </c>
      <c r="H11" s="7">
        <v>253.97800000000001</v>
      </c>
      <c r="K11" s="67"/>
      <c r="P11" s="67"/>
      <c r="T11" s="67"/>
      <c r="U11" s="67"/>
    </row>
    <row r="12" spans="1:29" ht="15" customHeight="1" x14ac:dyDescent="0.2">
      <c r="A12" s="2">
        <v>1964</v>
      </c>
      <c r="B12" s="7">
        <v>112.613</v>
      </c>
      <c r="C12" s="7">
        <v>118.52800000000001</v>
      </c>
      <c r="D12" s="7">
        <v>-6.5460000000000003</v>
      </c>
      <c r="E12" s="7">
        <v>0.63100000000000023</v>
      </c>
      <c r="F12" s="7" t="s">
        <v>14</v>
      </c>
      <c r="G12" s="7">
        <v>-5.915</v>
      </c>
      <c r="H12" s="7">
        <v>256.84899999999999</v>
      </c>
      <c r="K12" s="67"/>
      <c r="P12" s="67"/>
      <c r="T12" s="67"/>
      <c r="U12" s="67"/>
    </row>
    <row r="13" spans="1:29" ht="15" customHeight="1" x14ac:dyDescent="0.2">
      <c r="A13" s="2">
        <v>1965</v>
      </c>
      <c r="B13" s="7">
        <v>116.81699999999999</v>
      </c>
      <c r="C13" s="7">
        <v>118.22799999999999</v>
      </c>
      <c r="D13" s="7">
        <v>-1.605</v>
      </c>
      <c r="E13" s="7">
        <v>0.19399999999999995</v>
      </c>
      <c r="F13" s="7" t="s">
        <v>14</v>
      </c>
      <c r="G13" s="7">
        <v>-1.411</v>
      </c>
      <c r="H13" s="7">
        <v>260.77800000000002</v>
      </c>
      <c r="K13" s="67"/>
      <c r="P13" s="67"/>
      <c r="T13" s="67"/>
      <c r="U13" s="67"/>
    </row>
    <row r="14" spans="1:29" ht="15" customHeight="1" x14ac:dyDescent="0.2">
      <c r="A14" s="2">
        <v>1966</v>
      </c>
      <c r="B14" s="7">
        <v>130.83500000000001</v>
      </c>
      <c r="C14" s="7">
        <v>134.53200000000001</v>
      </c>
      <c r="D14" s="7">
        <v>-3.0680000000000001</v>
      </c>
      <c r="E14" s="7">
        <v>-0.62999999999999989</v>
      </c>
      <c r="F14" s="7" t="s">
        <v>14</v>
      </c>
      <c r="G14" s="7">
        <v>-3.698</v>
      </c>
      <c r="H14" s="7">
        <v>263.714</v>
      </c>
      <c r="K14" s="67"/>
      <c r="P14" s="67"/>
      <c r="T14" s="67"/>
      <c r="U14" s="67"/>
    </row>
    <row r="15" spans="1:29" ht="15" customHeight="1" x14ac:dyDescent="0.2">
      <c r="A15" s="2">
        <v>1967</v>
      </c>
      <c r="B15" s="7">
        <v>148.822</v>
      </c>
      <c r="C15" s="7">
        <v>157.464</v>
      </c>
      <c r="D15" s="7">
        <v>-12.62</v>
      </c>
      <c r="E15" s="7">
        <v>3.9769999999999985</v>
      </c>
      <c r="F15" s="7" t="s">
        <v>14</v>
      </c>
      <c r="G15" s="7">
        <v>-8.6430000000000007</v>
      </c>
      <c r="H15" s="7">
        <v>266.62599999999998</v>
      </c>
      <c r="K15" s="67"/>
      <c r="P15" s="67"/>
      <c r="T15" s="67"/>
      <c r="U15" s="67"/>
    </row>
    <row r="16" spans="1:29" ht="15" customHeight="1" x14ac:dyDescent="0.2">
      <c r="A16" s="2">
        <v>1968</v>
      </c>
      <c r="B16" s="7">
        <v>152.97300000000001</v>
      </c>
      <c r="C16" s="7">
        <v>178.13399999999999</v>
      </c>
      <c r="D16" s="7">
        <v>-27.742000000000001</v>
      </c>
      <c r="E16" s="7">
        <v>2.5809999999999995</v>
      </c>
      <c r="F16" s="7" t="s">
        <v>14</v>
      </c>
      <c r="G16" s="7">
        <v>-25.161000000000001</v>
      </c>
      <c r="H16" s="7">
        <v>289.54500000000002</v>
      </c>
      <c r="K16" s="67"/>
      <c r="P16" s="67"/>
      <c r="T16" s="67"/>
      <c r="U16" s="67"/>
    </row>
    <row r="17" spans="1:21" ht="15" customHeight="1" x14ac:dyDescent="0.2">
      <c r="A17" s="4">
        <v>1969</v>
      </c>
      <c r="B17" s="7">
        <v>186.88200000000001</v>
      </c>
      <c r="C17" s="7">
        <v>183.64</v>
      </c>
      <c r="D17" s="7">
        <v>-0.50700000000000001</v>
      </c>
      <c r="E17" s="7">
        <v>3.7490000000000001</v>
      </c>
      <c r="F17" s="7" t="s">
        <v>14</v>
      </c>
      <c r="G17" s="7">
        <v>3.242</v>
      </c>
      <c r="H17" s="7">
        <v>278.108</v>
      </c>
      <c r="J17" s="5"/>
      <c r="K17" s="67"/>
      <c r="P17" s="67"/>
      <c r="T17" s="67"/>
      <c r="U17" s="67"/>
    </row>
    <row r="18" spans="1:21" ht="15" customHeight="1" x14ac:dyDescent="0.2">
      <c r="A18" s="4">
        <v>1970</v>
      </c>
      <c r="B18" s="7">
        <v>192.80699999999999</v>
      </c>
      <c r="C18" s="7">
        <v>195.649</v>
      </c>
      <c r="D18" s="7">
        <v>-8.6940000000000008</v>
      </c>
      <c r="E18" s="7">
        <v>5.8520000000000003</v>
      </c>
      <c r="F18" s="7" t="s">
        <v>14</v>
      </c>
      <c r="G18" s="7">
        <v>-2.8420000000000001</v>
      </c>
      <c r="H18" s="7">
        <v>283.19799999999998</v>
      </c>
      <c r="J18" s="5"/>
      <c r="K18" s="67"/>
      <c r="P18" s="67"/>
      <c r="T18" s="67"/>
      <c r="U18" s="67"/>
    </row>
    <row r="19" spans="1:21" ht="15" customHeight="1" x14ac:dyDescent="0.2">
      <c r="A19" s="4">
        <v>1971</v>
      </c>
      <c r="B19" s="7">
        <v>187.13900000000001</v>
      </c>
      <c r="C19" s="7">
        <v>210.172</v>
      </c>
      <c r="D19" s="7">
        <v>-26.052</v>
      </c>
      <c r="E19" s="7">
        <v>3.0189999999999984</v>
      </c>
      <c r="F19" s="7" t="s">
        <v>14</v>
      </c>
      <c r="G19" s="7">
        <v>-23.033000000000001</v>
      </c>
      <c r="H19" s="7">
        <v>303.03699999999998</v>
      </c>
      <c r="J19" s="5"/>
      <c r="K19" s="67"/>
      <c r="P19" s="67"/>
      <c r="T19" s="67"/>
      <c r="U19" s="67"/>
    </row>
    <row r="20" spans="1:21" ht="15" customHeight="1" x14ac:dyDescent="0.2">
      <c r="A20" s="4">
        <v>1972</v>
      </c>
      <c r="B20" s="7">
        <v>207.309</v>
      </c>
      <c r="C20" s="7">
        <v>230.68100000000001</v>
      </c>
      <c r="D20" s="7">
        <v>-26.068000000000001</v>
      </c>
      <c r="E20" s="7">
        <v>3.0500000000000003</v>
      </c>
      <c r="F20" s="7">
        <v>-0.35499999999999998</v>
      </c>
      <c r="G20" s="7">
        <v>-23.373000000000001</v>
      </c>
      <c r="H20" s="7">
        <v>322.37700000000001</v>
      </c>
      <c r="J20" s="5"/>
      <c r="K20" s="67"/>
      <c r="P20" s="67"/>
      <c r="T20" s="67"/>
      <c r="U20" s="67"/>
    </row>
    <row r="21" spans="1:21" ht="15" customHeight="1" x14ac:dyDescent="0.2">
      <c r="A21" s="4">
        <v>1973</v>
      </c>
      <c r="B21" s="7">
        <v>230.79900000000001</v>
      </c>
      <c r="C21" s="7">
        <v>245.70699999999999</v>
      </c>
      <c r="D21" s="7">
        <v>-15.246</v>
      </c>
      <c r="E21" s="7">
        <v>0.49500000000000099</v>
      </c>
      <c r="F21" s="7">
        <v>-0.157</v>
      </c>
      <c r="G21" s="7">
        <v>-14.907999999999999</v>
      </c>
      <c r="H21" s="7">
        <v>340.91</v>
      </c>
      <c r="J21" s="5"/>
      <c r="K21" s="67"/>
      <c r="P21" s="67"/>
      <c r="T21" s="67"/>
      <c r="U21" s="67"/>
    </row>
    <row r="22" spans="1:21" ht="15" customHeight="1" x14ac:dyDescent="0.2">
      <c r="A22" s="4">
        <v>1974</v>
      </c>
      <c r="B22" s="7">
        <v>263.22399999999999</v>
      </c>
      <c r="C22" s="7">
        <v>269.35899999999998</v>
      </c>
      <c r="D22" s="7">
        <v>-7.1980000000000004</v>
      </c>
      <c r="E22" s="7">
        <v>1.8360000000000007</v>
      </c>
      <c r="F22" s="7">
        <v>-0.77300000000000002</v>
      </c>
      <c r="G22" s="7">
        <v>-6.1349999999999998</v>
      </c>
      <c r="H22" s="7">
        <v>343.69900000000001</v>
      </c>
      <c r="J22" s="5"/>
      <c r="K22" s="67"/>
      <c r="P22" s="67"/>
      <c r="T22" s="67"/>
      <c r="U22" s="67"/>
    </row>
    <row r="23" spans="1:21" ht="15" customHeight="1" x14ac:dyDescent="0.2">
      <c r="A23" s="4">
        <v>1975</v>
      </c>
      <c r="B23" s="7">
        <v>279.08999999999997</v>
      </c>
      <c r="C23" s="7">
        <v>332.33199999999999</v>
      </c>
      <c r="D23" s="7">
        <v>-54.148000000000003</v>
      </c>
      <c r="E23" s="7">
        <v>2.018000000000006</v>
      </c>
      <c r="F23" s="7">
        <v>-1.1120000000000001</v>
      </c>
      <c r="G23" s="7">
        <v>-53.241999999999997</v>
      </c>
      <c r="H23" s="7">
        <v>394.7</v>
      </c>
      <c r="J23" s="5"/>
      <c r="K23" s="67"/>
      <c r="P23" s="67"/>
      <c r="T23" s="67"/>
      <c r="U23" s="67"/>
    </row>
    <row r="24" spans="1:21" ht="15" customHeight="1" x14ac:dyDescent="0.2">
      <c r="A24" s="4">
        <v>1976</v>
      </c>
      <c r="B24" s="7">
        <v>298.06</v>
      </c>
      <c r="C24" s="7">
        <v>371.79199999999997</v>
      </c>
      <c r="D24" s="7">
        <v>-69.427000000000007</v>
      </c>
      <c r="E24" s="7">
        <v>-3.2199999999999926</v>
      </c>
      <c r="F24" s="7">
        <v>-1.085</v>
      </c>
      <c r="G24" s="7">
        <v>-73.731999999999999</v>
      </c>
      <c r="H24" s="7">
        <v>477.404</v>
      </c>
      <c r="J24" s="5"/>
      <c r="K24" s="67"/>
      <c r="P24" s="67"/>
      <c r="T24" s="67"/>
      <c r="U24" s="67"/>
    </row>
    <row r="25" spans="1:21" ht="15" customHeight="1" x14ac:dyDescent="0.2">
      <c r="A25" s="4">
        <v>1977</v>
      </c>
      <c r="B25" s="7">
        <v>355.55900000000003</v>
      </c>
      <c r="C25" s="7">
        <v>409.21800000000002</v>
      </c>
      <c r="D25" s="7">
        <v>-49.933</v>
      </c>
      <c r="E25" s="7">
        <v>-3.8989999999999991</v>
      </c>
      <c r="F25" s="7">
        <v>0.17299999999999999</v>
      </c>
      <c r="G25" s="7">
        <v>-53.658999999999999</v>
      </c>
      <c r="H25" s="7">
        <v>549.10400000000004</v>
      </c>
      <c r="J25" s="5"/>
      <c r="K25" s="67"/>
      <c r="P25" s="67"/>
      <c r="T25" s="67"/>
      <c r="U25" s="67"/>
    </row>
    <row r="26" spans="1:21" ht="15" customHeight="1" x14ac:dyDescent="0.2">
      <c r="A26" s="4">
        <v>1978</v>
      </c>
      <c r="B26" s="7">
        <v>399.56099999999998</v>
      </c>
      <c r="C26" s="7">
        <v>458.74599999999998</v>
      </c>
      <c r="D26" s="7">
        <v>-55.415999999999997</v>
      </c>
      <c r="E26" s="7">
        <v>-4.2650000000000059</v>
      </c>
      <c r="F26" s="7">
        <v>0.496</v>
      </c>
      <c r="G26" s="7">
        <v>-59.185000000000002</v>
      </c>
      <c r="H26" s="7">
        <v>607.12599999999998</v>
      </c>
      <c r="J26" s="5"/>
      <c r="K26" s="67"/>
      <c r="P26" s="67"/>
      <c r="T26" s="67"/>
      <c r="U26" s="67"/>
    </row>
    <row r="27" spans="1:21" ht="15" customHeight="1" x14ac:dyDescent="0.2">
      <c r="A27" s="4">
        <v>1979</v>
      </c>
      <c r="B27" s="7">
        <v>463.30200000000002</v>
      </c>
      <c r="C27" s="7">
        <v>504.02800000000002</v>
      </c>
      <c r="D27" s="7">
        <v>-39.633000000000003</v>
      </c>
      <c r="E27" s="7">
        <v>-1.9839999999999964</v>
      </c>
      <c r="F27" s="7">
        <v>0.89100000000000001</v>
      </c>
      <c r="G27" s="7">
        <v>-40.725999999999999</v>
      </c>
      <c r="H27" s="7">
        <v>640.30600000000004</v>
      </c>
      <c r="J27" s="5"/>
      <c r="K27" s="67"/>
      <c r="P27" s="67"/>
      <c r="T27" s="67"/>
      <c r="U27" s="67"/>
    </row>
    <row r="28" spans="1:21" ht="15" customHeight="1" x14ac:dyDescent="0.2">
      <c r="A28" s="4">
        <v>1980</v>
      </c>
      <c r="B28" s="7">
        <v>517.11199999999997</v>
      </c>
      <c r="C28" s="7">
        <v>590.94100000000003</v>
      </c>
      <c r="D28" s="7">
        <v>-73.141000000000005</v>
      </c>
      <c r="E28" s="7">
        <v>-1.119999999999993</v>
      </c>
      <c r="F28" s="7">
        <v>0.43099999999999999</v>
      </c>
      <c r="G28" s="7">
        <v>-73.83</v>
      </c>
      <c r="H28" s="7">
        <v>711.923</v>
      </c>
      <c r="J28" s="5"/>
      <c r="K28" s="67"/>
      <c r="P28" s="67"/>
      <c r="T28" s="67"/>
      <c r="U28" s="67"/>
    </row>
    <row r="29" spans="1:21" ht="15" customHeight="1" x14ac:dyDescent="0.2">
      <c r="A29" s="4">
        <v>1981</v>
      </c>
      <c r="B29" s="7">
        <v>599.27200000000005</v>
      </c>
      <c r="C29" s="7">
        <v>678.24099999999999</v>
      </c>
      <c r="D29" s="7">
        <v>-73.858999999999995</v>
      </c>
      <c r="E29" s="7">
        <v>-5.0200000000000085</v>
      </c>
      <c r="F29" s="7">
        <v>-8.8999999999999996E-2</v>
      </c>
      <c r="G29" s="7">
        <v>-78.968000000000004</v>
      </c>
      <c r="H29" s="7">
        <v>789.41</v>
      </c>
      <c r="J29" s="5"/>
      <c r="K29" s="67"/>
      <c r="P29" s="67"/>
      <c r="T29" s="67"/>
      <c r="U29" s="67"/>
    </row>
    <row r="30" spans="1:21" ht="15" customHeight="1" x14ac:dyDescent="0.2">
      <c r="A30" s="4">
        <v>1982</v>
      </c>
      <c r="B30" s="7">
        <v>617.76599999999996</v>
      </c>
      <c r="C30" s="7">
        <v>745.74300000000005</v>
      </c>
      <c r="D30" s="7">
        <v>-120.593</v>
      </c>
      <c r="E30" s="7">
        <v>-7.9370000000000003</v>
      </c>
      <c r="F30" s="7">
        <v>0.55300000000000005</v>
      </c>
      <c r="G30" s="7">
        <v>-127.977</v>
      </c>
      <c r="H30" s="7">
        <v>924.57500000000005</v>
      </c>
      <c r="J30" s="5"/>
      <c r="K30" s="67"/>
      <c r="P30" s="67"/>
      <c r="T30" s="67"/>
      <c r="U30" s="67"/>
    </row>
    <row r="31" spans="1:21" ht="15" customHeight="1" x14ac:dyDescent="0.2">
      <c r="A31" s="4">
        <v>1983</v>
      </c>
      <c r="B31" s="7">
        <v>600.56200000000001</v>
      </c>
      <c r="C31" s="7">
        <v>808.36400000000003</v>
      </c>
      <c r="D31" s="7">
        <v>-207.69200000000001</v>
      </c>
      <c r="E31" s="7">
        <v>0.21200000000001479</v>
      </c>
      <c r="F31" s="7">
        <v>-0.32200000000000001</v>
      </c>
      <c r="G31" s="7">
        <v>-207.80199999999999</v>
      </c>
      <c r="H31" s="7">
        <v>1137.268</v>
      </c>
      <c r="J31" s="5"/>
      <c r="K31" s="67"/>
      <c r="P31" s="67"/>
      <c r="T31" s="67"/>
      <c r="U31" s="67"/>
    </row>
    <row r="32" spans="1:21" ht="15" customHeight="1" x14ac:dyDescent="0.2">
      <c r="A32" s="4">
        <v>1984</v>
      </c>
      <c r="B32" s="7">
        <v>666.43799999999999</v>
      </c>
      <c r="C32" s="7">
        <v>851.80499999999995</v>
      </c>
      <c r="D32" s="7">
        <v>-185.26900000000001</v>
      </c>
      <c r="E32" s="7">
        <v>0.26200000000001522</v>
      </c>
      <c r="F32" s="7">
        <v>-0.36</v>
      </c>
      <c r="G32" s="7">
        <v>-185.36699999999999</v>
      </c>
      <c r="H32" s="7">
        <v>1306.9749999999999</v>
      </c>
      <c r="J32" s="5"/>
      <c r="K32" s="67"/>
      <c r="P32" s="67"/>
      <c r="T32" s="67"/>
      <c r="U32" s="67"/>
    </row>
    <row r="33" spans="1:21" ht="15" customHeight="1" x14ac:dyDescent="0.2">
      <c r="A33" s="4">
        <v>1985</v>
      </c>
      <c r="B33" s="7">
        <v>734.03700000000003</v>
      </c>
      <c r="C33" s="7">
        <v>946.34400000000005</v>
      </c>
      <c r="D33" s="7">
        <v>-221.529</v>
      </c>
      <c r="E33" s="7">
        <v>9.3630000000000031</v>
      </c>
      <c r="F33" s="7">
        <v>-0.14199999999999999</v>
      </c>
      <c r="G33" s="7">
        <v>-212.30799999999999</v>
      </c>
      <c r="H33" s="7">
        <v>1507.26</v>
      </c>
      <c r="J33" s="5"/>
      <c r="K33" s="67"/>
      <c r="P33" s="67"/>
      <c r="T33" s="67"/>
      <c r="U33" s="67"/>
    </row>
    <row r="34" spans="1:21" ht="15" customHeight="1" x14ac:dyDescent="0.2">
      <c r="A34" s="4">
        <v>1986</v>
      </c>
      <c r="B34" s="7">
        <v>769.15499999999997</v>
      </c>
      <c r="C34" s="7">
        <v>990.38199999999995</v>
      </c>
      <c r="D34" s="7">
        <v>-237.91499999999999</v>
      </c>
      <c r="E34" s="7">
        <v>16.72999999999999</v>
      </c>
      <c r="F34" s="7">
        <v>-4.2000000000000003E-2</v>
      </c>
      <c r="G34" s="7">
        <v>-221.227</v>
      </c>
      <c r="H34" s="7">
        <v>1740.623</v>
      </c>
      <c r="J34" s="5"/>
      <c r="K34" s="67"/>
      <c r="P34" s="67"/>
      <c r="T34" s="67"/>
      <c r="U34" s="67"/>
    </row>
    <row r="35" spans="1:21" ht="15" customHeight="1" x14ac:dyDescent="0.2">
      <c r="A35" s="4">
        <v>1987</v>
      </c>
      <c r="B35" s="7">
        <v>854.28700000000003</v>
      </c>
      <c r="C35" s="7">
        <v>1004.0170000000001</v>
      </c>
      <c r="D35" s="7">
        <v>-168.357</v>
      </c>
      <c r="E35" s="7">
        <v>19.570000000000011</v>
      </c>
      <c r="F35" s="7">
        <v>-0.94299999999999995</v>
      </c>
      <c r="G35" s="7">
        <v>-149.72999999999999</v>
      </c>
      <c r="H35" s="7">
        <v>1889.7529999999999</v>
      </c>
      <c r="J35" s="5"/>
      <c r="K35" s="67"/>
      <c r="P35" s="67"/>
      <c r="T35" s="67"/>
      <c r="U35" s="67"/>
    </row>
    <row r="36" spans="1:21" ht="15" customHeight="1" x14ac:dyDescent="0.2">
      <c r="A36" s="4">
        <v>1988</v>
      </c>
      <c r="B36" s="7">
        <v>909.23800000000006</v>
      </c>
      <c r="C36" s="7">
        <v>1064.4159999999999</v>
      </c>
      <c r="D36" s="7">
        <v>-192.26499999999999</v>
      </c>
      <c r="E36" s="7">
        <v>38.798999999999992</v>
      </c>
      <c r="F36" s="7">
        <v>-1.712</v>
      </c>
      <c r="G36" s="7">
        <v>-155.178</v>
      </c>
      <c r="H36" s="7">
        <v>2051.616</v>
      </c>
      <c r="J36" s="5"/>
      <c r="K36" s="67"/>
      <c r="P36" s="67"/>
      <c r="T36" s="67"/>
      <c r="U36" s="67"/>
    </row>
    <row r="37" spans="1:21" ht="15" customHeight="1" x14ac:dyDescent="0.2">
      <c r="A37" s="4">
        <v>1989</v>
      </c>
      <c r="B37" s="7">
        <v>991.10400000000004</v>
      </c>
      <c r="C37" s="7">
        <v>1143.7429999999999</v>
      </c>
      <c r="D37" s="7">
        <v>-205.393</v>
      </c>
      <c r="E37" s="7">
        <v>52.443999999999988</v>
      </c>
      <c r="F37" s="7">
        <v>0.31</v>
      </c>
      <c r="G37" s="7">
        <v>-152.63900000000001</v>
      </c>
      <c r="H37" s="7">
        <v>2190.7159999999999</v>
      </c>
      <c r="J37" s="5"/>
      <c r="K37" s="67"/>
      <c r="P37" s="67"/>
      <c r="T37" s="67"/>
      <c r="U37" s="67"/>
    </row>
    <row r="38" spans="1:21" ht="15" customHeight="1" x14ac:dyDescent="0.2">
      <c r="A38" s="4">
        <v>1990</v>
      </c>
      <c r="B38" s="7">
        <v>1031.9580000000001</v>
      </c>
      <c r="C38" s="7">
        <v>1252.9929999999999</v>
      </c>
      <c r="D38" s="7">
        <v>-277.62599999999998</v>
      </c>
      <c r="E38" s="7">
        <v>58.215999999999973</v>
      </c>
      <c r="F38" s="7">
        <v>-1.6259999999999999</v>
      </c>
      <c r="G38" s="7">
        <v>-221.036</v>
      </c>
      <c r="H38" s="7">
        <v>2411.558</v>
      </c>
      <c r="J38" s="5"/>
      <c r="K38" s="67"/>
      <c r="P38" s="67"/>
      <c r="T38" s="67"/>
      <c r="U38" s="67"/>
    </row>
    <row r="39" spans="1:21" ht="15" customHeight="1" x14ac:dyDescent="0.2">
      <c r="A39" s="4">
        <v>1991</v>
      </c>
      <c r="B39" s="7">
        <v>1054.9880000000001</v>
      </c>
      <c r="C39" s="7">
        <v>1324.2260000000001</v>
      </c>
      <c r="D39" s="7">
        <v>-321.435</v>
      </c>
      <c r="E39" s="7">
        <v>53.514000000000003</v>
      </c>
      <c r="F39" s="7">
        <v>-1.3169999999999999</v>
      </c>
      <c r="G39" s="7">
        <v>-269.238</v>
      </c>
      <c r="H39" s="7">
        <v>2688.9989999999998</v>
      </c>
      <c r="J39" s="5"/>
      <c r="K39" s="67"/>
      <c r="P39" s="67"/>
      <c r="T39" s="67"/>
      <c r="U39" s="67"/>
    </row>
    <row r="40" spans="1:21" ht="15" customHeight="1" x14ac:dyDescent="0.2">
      <c r="A40" s="4">
        <v>1992</v>
      </c>
      <c r="B40" s="7">
        <v>1091.2080000000001</v>
      </c>
      <c r="C40" s="7">
        <v>1381.529</v>
      </c>
      <c r="D40" s="7">
        <v>-340.40800000000002</v>
      </c>
      <c r="E40" s="7">
        <v>50.745999999999988</v>
      </c>
      <c r="F40" s="7">
        <v>-0.65900000000000003</v>
      </c>
      <c r="G40" s="7">
        <v>-290.32100000000003</v>
      </c>
      <c r="H40" s="7">
        <v>2999.7370000000001</v>
      </c>
      <c r="J40" s="5"/>
      <c r="K40" s="67"/>
      <c r="P40" s="67"/>
      <c r="T40" s="67"/>
      <c r="U40" s="67"/>
    </row>
    <row r="41" spans="1:21" ht="15" customHeight="1" x14ac:dyDescent="0.2">
      <c r="A41" s="4">
        <v>1993</v>
      </c>
      <c r="B41" s="7">
        <v>1154.3340000000001</v>
      </c>
      <c r="C41" s="7">
        <v>1409.386</v>
      </c>
      <c r="D41" s="7">
        <v>-300.39800000000002</v>
      </c>
      <c r="E41" s="7">
        <v>46.788000000000039</v>
      </c>
      <c r="F41" s="7">
        <v>-1.4410000000000001</v>
      </c>
      <c r="G41" s="7">
        <v>-255.05099999999999</v>
      </c>
      <c r="H41" s="7">
        <v>3248.3960000000002</v>
      </c>
      <c r="J41" s="5"/>
      <c r="K41" s="67"/>
      <c r="P41" s="67"/>
      <c r="T41" s="67"/>
      <c r="U41" s="67"/>
    </row>
    <row r="42" spans="1:21" ht="15" customHeight="1" x14ac:dyDescent="0.2">
      <c r="A42" s="4">
        <v>1994</v>
      </c>
      <c r="B42" s="7">
        <v>1258.566</v>
      </c>
      <c r="C42" s="7">
        <v>1461.752</v>
      </c>
      <c r="D42" s="7">
        <v>-258.83999999999997</v>
      </c>
      <c r="E42" s="7">
        <v>56.756999999999969</v>
      </c>
      <c r="F42" s="7">
        <v>-1.103</v>
      </c>
      <c r="G42" s="7">
        <v>-203.18600000000001</v>
      </c>
      <c r="H42" s="7">
        <v>3433.0650000000001</v>
      </c>
      <c r="J42" s="5"/>
      <c r="K42" s="67"/>
      <c r="P42" s="67"/>
      <c r="T42" s="67"/>
      <c r="U42" s="67"/>
    </row>
    <row r="43" spans="1:21" ht="15" customHeight="1" x14ac:dyDescent="0.2">
      <c r="A43" s="4">
        <v>1995</v>
      </c>
      <c r="B43" s="7">
        <v>1351.79</v>
      </c>
      <c r="C43" s="7">
        <v>1515.742</v>
      </c>
      <c r="D43" s="7">
        <v>-226.36699999999999</v>
      </c>
      <c r="E43" s="7">
        <v>60.445999999999991</v>
      </c>
      <c r="F43" s="7">
        <v>1.9690000000000001</v>
      </c>
      <c r="G43" s="7">
        <v>-163.952</v>
      </c>
      <c r="H43" s="7">
        <v>3604.3780000000002</v>
      </c>
      <c r="J43" s="5"/>
      <c r="K43" s="67"/>
      <c r="P43" s="67"/>
      <c r="T43" s="67"/>
      <c r="U43" s="67"/>
    </row>
    <row r="44" spans="1:21" ht="15" customHeight="1" x14ac:dyDescent="0.2">
      <c r="A44" s="4">
        <v>1996</v>
      </c>
      <c r="B44" s="7">
        <v>1453.0530000000001</v>
      </c>
      <c r="C44" s="7">
        <v>1560.4839999999999</v>
      </c>
      <c r="D44" s="7">
        <v>-174.01900000000001</v>
      </c>
      <c r="E44" s="7">
        <v>66.408000000000001</v>
      </c>
      <c r="F44" s="7">
        <v>0.18</v>
      </c>
      <c r="G44" s="7">
        <v>-107.431</v>
      </c>
      <c r="H44" s="7">
        <v>3734.0729999999999</v>
      </c>
      <c r="J44" s="5"/>
      <c r="K44" s="67"/>
      <c r="P44" s="67"/>
      <c r="T44" s="67"/>
      <c r="U44" s="67"/>
    </row>
    <row r="45" spans="1:21" ht="15" customHeight="1" x14ac:dyDescent="0.2">
      <c r="A45" s="4">
        <v>1997</v>
      </c>
      <c r="B45" s="7">
        <v>1579.232</v>
      </c>
      <c r="C45" s="7">
        <v>1601.116</v>
      </c>
      <c r="D45" s="7">
        <v>-103.248</v>
      </c>
      <c r="E45" s="7">
        <v>81.314999999999998</v>
      </c>
      <c r="F45" s="7">
        <v>4.9000000000000002E-2</v>
      </c>
      <c r="G45" s="7">
        <v>-21.884</v>
      </c>
      <c r="H45" s="7">
        <v>3772.3440000000001</v>
      </c>
      <c r="J45" s="5"/>
      <c r="K45" s="67"/>
      <c r="P45" s="67"/>
      <c r="T45" s="67"/>
      <c r="U45" s="67"/>
    </row>
    <row r="46" spans="1:21" ht="15" customHeight="1" x14ac:dyDescent="0.2">
      <c r="A46" s="4">
        <v>1998</v>
      </c>
      <c r="B46" s="7">
        <v>1721.7280000000001</v>
      </c>
      <c r="C46" s="7">
        <v>1652.4580000000001</v>
      </c>
      <c r="D46" s="7">
        <v>-29.925000000000001</v>
      </c>
      <c r="E46" s="7">
        <v>99.411999999999992</v>
      </c>
      <c r="F46" s="7">
        <v>-0.217</v>
      </c>
      <c r="G46" s="7">
        <v>69.27</v>
      </c>
      <c r="H46" s="7">
        <v>3721.0990000000002</v>
      </c>
      <c r="J46" s="5"/>
      <c r="K46" s="67"/>
      <c r="P46" s="67"/>
      <c r="T46" s="67"/>
      <c r="U46" s="67"/>
    </row>
    <row r="47" spans="1:21" ht="15" customHeight="1" x14ac:dyDescent="0.2">
      <c r="A47" s="4">
        <v>1999</v>
      </c>
      <c r="B47" s="7">
        <v>1827.452</v>
      </c>
      <c r="C47" s="7">
        <v>1701.8420000000001</v>
      </c>
      <c r="D47" s="7">
        <v>1.92</v>
      </c>
      <c r="E47" s="7">
        <v>124.711</v>
      </c>
      <c r="F47" s="7">
        <v>-1.0209999999999999</v>
      </c>
      <c r="G47" s="7">
        <v>125.61</v>
      </c>
      <c r="H47" s="7">
        <v>3632.3629999999998</v>
      </c>
      <c r="J47" s="5"/>
      <c r="K47" s="67"/>
      <c r="P47" s="67"/>
      <c r="T47" s="67"/>
      <c r="U47" s="67"/>
    </row>
    <row r="48" spans="1:21" ht="15" customHeight="1" x14ac:dyDescent="0.2">
      <c r="A48" s="4">
        <v>2000</v>
      </c>
      <c r="B48" s="7">
        <v>2025.191</v>
      </c>
      <c r="C48" s="7">
        <v>1788.95</v>
      </c>
      <c r="D48" s="7">
        <v>86.421999999999997</v>
      </c>
      <c r="E48" s="7">
        <v>151.84800000000001</v>
      </c>
      <c r="F48" s="7">
        <v>-2.0289999999999999</v>
      </c>
      <c r="G48" s="7">
        <v>236.24100000000001</v>
      </c>
      <c r="H48" s="7">
        <v>3409.8040000000001</v>
      </c>
      <c r="J48" s="5"/>
      <c r="K48" s="67"/>
      <c r="P48" s="67"/>
      <c r="T48" s="67"/>
      <c r="U48" s="67"/>
    </row>
    <row r="49" spans="1:21" ht="15" customHeight="1" x14ac:dyDescent="0.2">
      <c r="A49" s="4">
        <v>2001</v>
      </c>
      <c r="B49" s="7">
        <v>1991.0820000000001</v>
      </c>
      <c r="C49" s="7">
        <v>1862.846</v>
      </c>
      <c r="D49" s="7">
        <v>-32.445</v>
      </c>
      <c r="E49" s="7">
        <v>162.98299999999998</v>
      </c>
      <c r="F49" s="7">
        <v>-2.302</v>
      </c>
      <c r="G49" s="7">
        <v>128.23599999999999</v>
      </c>
      <c r="H49" s="7">
        <v>3319.6149999999998</v>
      </c>
      <c r="J49" s="5"/>
      <c r="K49" s="67"/>
      <c r="P49" s="67"/>
      <c r="T49" s="67"/>
      <c r="U49" s="67"/>
    </row>
    <row r="50" spans="1:21" ht="15" customHeight="1" x14ac:dyDescent="0.2">
      <c r="A50" s="4">
        <v>2002</v>
      </c>
      <c r="B50" s="7">
        <v>1853.136</v>
      </c>
      <c r="C50" s="7">
        <v>2010.894</v>
      </c>
      <c r="D50" s="7">
        <v>-317.41699999999997</v>
      </c>
      <c r="E50" s="7">
        <v>159.00799999999995</v>
      </c>
      <c r="F50" s="7">
        <v>0.65100000000000002</v>
      </c>
      <c r="G50" s="7">
        <v>-157.75800000000001</v>
      </c>
      <c r="H50" s="7">
        <v>3540.4270000000001</v>
      </c>
      <c r="J50" s="5"/>
      <c r="K50" s="67"/>
      <c r="P50" s="67"/>
      <c r="T50" s="67"/>
      <c r="U50" s="67"/>
    </row>
    <row r="51" spans="1:21" ht="15" customHeight="1" x14ac:dyDescent="0.2">
      <c r="A51" s="4">
        <v>2003</v>
      </c>
      <c r="B51" s="7">
        <v>1782.3140000000001</v>
      </c>
      <c r="C51" s="7">
        <v>2159.8989999999999</v>
      </c>
      <c r="D51" s="7">
        <v>-538.41800000000001</v>
      </c>
      <c r="E51" s="7">
        <v>155.58800000000002</v>
      </c>
      <c r="F51" s="7">
        <v>5.2450000000000001</v>
      </c>
      <c r="G51" s="7">
        <v>-377.58499999999998</v>
      </c>
      <c r="H51" s="7">
        <v>3913.4430000000002</v>
      </c>
      <c r="J51" s="5"/>
      <c r="K51" s="67"/>
      <c r="P51" s="67"/>
      <c r="T51" s="67"/>
      <c r="U51" s="67"/>
    </row>
    <row r="52" spans="1:21" ht="15" customHeight="1" x14ac:dyDescent="0.2">
      <c r="A52" s="4">
        <v>2004</v>
      </c>
      <c r="B52" s="7">
        <v>1880.114</v>
      </c>
      <c r="C52" s="7">
        <v>2292.8409999999999</v>
      </c>
      <c r="D52" s="7">
        <v>-567.96100000000001</v>
      </c>
      <c r="E52" s="7">
        <v>151.10400000000004</v>
      </c>
      <c r="F52" s="7">
        <v>4.13</v>
      </c>
      <c r="G52" s="7">
        <v>-412.72699999999998</v>
      </c>
      <c r="H52" s="7">
        <v>4295.5439999999999</v>
      </c>
      <c r="J52" s="5"/>
      <c r="K52" s="67"/>
      <c r="P52" s="67"/>
      <c r="T52" s="67"/>
      <c r="U52" s="67"/>
    </row>
    <row r="53" spans="1:21" ht="15" customHeight="1" x14ac:dyDescent="0.2">
      <c r="A53" s="4">
        <v>2005</v>
      </c>
      <c r="B53" s="7">
        <v>2153.6109999999999</v>
      </c>
      <c r="C53" s="7">
        <v>2471.9569999999999</v>
      </c>
      <c r="D53" s="7">
        <v>-493.61099999999999</v>
      </c>
      <c r="E53" s="7">
        <v>173.47399999999999</v>
      </c>
      <c r="F53" s="7">
        <v>1.7909999999999999</v>
      </c>
      <c r="G53" s="7">
        <v>-318.346</v>
      </c>
      <c r="H53" s="7">
        <v>4592.2120000000004</v>
      </c>
      <c r="J53" s="5"/>
      <c r="K53" s="67"/>
      <c r="P53" s="67"/>
      <c r="T53" s="67"/>
      <c r="U53" s="67"/>
    </row>
    <row r="54" spans="1:21" ht="15" customHeight="1" x14ac:dyDescent="0.2">
      <c r="A54" s="4">
        <v>2006</v>
      </c>
      <c r="B54" s="7">
        <v>2406.8690000000001</v>
      </c>
      <c r="C54" s="7">
        <v>2655.05</v>
      </c>
      <c r="D54" s="7">
        <v>-434.49400000000003</v>
      </c>
      <c r="E54" s="7">
        <v>185.23800000000003</v>
      </c>
      <c r="F54" s="7">
        <v>1.075</v>
      </c>
      <c r="G54" s="7">
        <v>-248.18100000000001</v>
      </c>
      <c r="H54" s="7">
        <v>4828.9719999999998</v>
      </c>
      <c r="J54" s="5"/>
      <c r="K54" s="67"/>
      <c r="P54" s="67"/>
      <c r="T54" s="67"/>
      <c r="U54" s="67"/>
    </row>
    <row r="55" spans="1:21" ht="15" customHeight="1" x14ac:dyDescent="0.2">
      <c r="A55" s="4">
        <v>2007</v>
      </c>
      <c r="B55" s="7">
        <v>2567.9850000000001</v>
      </c>
      <c r="C55" s="7">
        <v>2728.6860000000001</v>
      </c>
      <c r="D55" s="7">
        <v>-342.15300000000002</v>
      </c>
      <c r="E55" s="7">
        <v>186.54500000000002</v>
      </c>
      <c r="F55" s="7">
        <v>-5.093</v>
      </c>
      <c r="G55" s="7">
        <v>-160.70099999999999</v>
      </c>
      <c r="H55" s="7">
        <v>5035.1289999999999</v>
      </c>
      <c r="J55" s="5"/>
      <c r="K55" s="67"/>
      <c r="P55" s="67"/>
      <c r="T55" s="67"/>
      <c r="U55" s="67"/>
    </row>
    <row r="56" spans="1:21" ht="15" customHeight="1" x14ac:dyDescent="0.2">
      <c r="A56" s="4">
        <v>2008</v>
      </c>
      <c r="B56" s="7">
        <v>2523.991</v>
      </c>
      <c r="C56" s="7">
        <v>2982.5439999999999</v>
      </c>
      <c r="D56" s="7">
        <v>-641.84799999999996</v>
      </c>
      <c r="E56" s="7">
        <v>185.71199999999996</v>
      </c>
      <c r="F56" s="7">
        <v>-2.4169999999999998</v>
      </c>
      <c r="G56" s="7">
        <v>-458.553</v>
      </c>
      <c r="H56" s="7">
        <v>5803.05</v>
      </c>
      <c r="J56" s="5"/>
      <c r="K56" s="67"/>
      <c r="P56" s="67"/>
      <c r="T56" s="67"/>
      <c r="U56" s="67"/>
    </row>
    <row r="57" spans="1:21" ht="15" customHeight="1" x14ac:dyDescent="0.2">
      <c r="A57" s="4">
        <v>2009</v>
      </c>
      <c r="B57" s="7">
        <v>2104.989</v>
      </c>
      <c r="C57" s="7">
        <v>3517.6770000000001</v>
      </c>
      <c r="D57" s="7">
        <v>-1549.681</v>
      </c>
      <c r="E57" s="7">
        <v>137.29699999999994</v>
      </c>
      <c r="F57" s="7">
        <v>-0.30399999999999999</v>
      </c>
      <c r="G57" s="7">
        <v>-1412.6880000000001</v>
      </c>
      <c r="H57" s="7">
        <v>7544.7070000000003</v>
      </c>
      <c r="J57" s="5"/>
      <c r="K57" s="67"/>
      <c r="P57" s="67"/>
      <c r="T57" s="67"/>
      <c r="U57" s="67"/>
    </row>
    <row r="58" spans="1:21" ht="15" customHeight="1" x14ac:dyDescent="0.2">
      <c r="A58" s="4">
        <v>2010</v>
      </c>
      <c r="B58" s="7">
        <v>2162.7060000000001</v>
      </c>
      <c r="C58" s="7">
        <v>3457.0790000000002</v>
      </c>
      <c r="D58" s="7">
        <v>-1371.3779999999999</v>
      </c>
      <c r="E58" s="7">
        <v>81.704999999999885</v>
      </c>
      <c r="F58" s="7">
        <v>-4.7</v>
      </c>
      <c r="G58" s="7">
        <v>-1294.373</v>
      </c>
      <c r="H58" s="7">
        <v>9018.8819999999996</v>
      </c>
      <c r="J58" s="5"/>
      <c r="K58" s="67"/>
      <c r="P58" s="67"/>
      <c r="T58" s="67"/>
      <c r="U58" s="67"/>
    </row>
    <row r="59" spans="1:21" ht="15" customHeight="1" x14ac:dyDescent="0.2">
      <c r="A59" s="4">
        <v>2011</v>
      </c>
      <c r="B59" s="7">
        <v>2303.4659999999999</v>
      </c>
      <c r="C59" s="7">
        <v>3603.0650000000001</v>
      </c>
      <c r="D59" s="7">
        <v>-1366.7809999999999</v>
      </c>
      <c r="E59" s="7">
        <v>67.990000000000023</v>
      </c>
      <c r="F59" s="7">
        <v>-0.80800000000000005</v>
      </c>
      <c r="G59" s="7">
        <v>-1299.5989999999999</v>
      </c>
      <c r="H59" s="7">
        <v>10128.187</v>
      </c>
      <c r="J59" s="5"/>
      <c r="K59" s="67"/>
      <c r="P59" s="67"/>
      <c r="T59" s="67"/>
      <c r="U59" s="67"/>
    </row>
    <row r="60" spans="1:21" ht="15" customHeight="1" x14ac:dyDescent="0.2">
      <c r="A60" s="4">
        <v>2012</v>
      </c>
      <c r="B60" s="7">
        <v>2449.9899999999998</v>
      </c>
      <c r="C60" s="7">
        <v>3526.5630000000001</v>
      </c>
      <c r="D60" s="7">
        <v>-1138.4860000000001</v>
      </c>
      <c r="E60" s="7">
        <v>64.583000000000013</v>
      </c>
      <c r="F60" s="7">
        <v>-2.67</v>
      </c>
      <c r="G60" s="7">
        <v>-1076.5730000000001</v>
      </c>
      <c r="H60" s="7">
        <v>11281.130999999999</v>
      </c>
      <c r="J60" s="5"/>
      <c r="K60" s="67"/>
      <c r="P60" s="67"/>
      <c r="T60" s="67"/>
      <c r="U60" s="67"/>
    </row>
    <row r="61" spans="1:21" ht="15" customHeight="1" x14ac:dyDescent="0.2">
      <c r="A61" s="4">
        <v>2013</v>
      </c>
      <c r="B61" s="7">
        <v>2775.1060000000002</v>
      </c>
      <c r="C61" s="7">
        <v>3454.8809999999999</v>
      </c>
      <c r="D61" s="7">
        <v>-719.23800000000006</v>
      </c>
      <c r="E61" s="7">
        <v>37.550000000000082</v>
      </c>
      <c r="F61" s="7">
        <v>1.913</v>
      </c>
      <c r="G61" s="7">
        <v>-679.77499999999998</v>
      </c>
      <c r="H61" s="7">
        <v>11982.713</v>
      </c>
      <c r="J61" s="5"/>
      <c r="K61" s="67"/>
      <c r="P61" s="67"/>
      <c r="T61" s="67"/>
      <c r="U61" s="67"/>
    </row>
    <row r="62" spans="1:21" ht="15" customHeight="1" x14ac:dyDescent="0.2">
      <c r="A62" s="4">
        <v>2014</v>
      </c>
      <c r="B62" s="7">
        <v>3021.491</v>
      </c>
      <c r="C62" s="7">
        <v>3506.2840000000001</v>
      </c>
      <c r="D62" s="7">
        <v>-514.30499999999995</v>
      </c>
      <c r="E62" s="7">
        <v>26.980999999999945</v>
      </c>
      <c r="F62" s="7">
        <v>2.5310000000000001</v>
      </c>
      <c r="G62" s="7">
        <v>-484.79300000000001</v>
      </c>
      <c r="H62" s="7">
        <v>12779.898999999999</v>
      </c>
      <c r="J62" s="5"/>
      <c r="K62" s="67"/>
      <c r="P62" s="67"/>
      <c r="T62" s="67"/>
      <c r="U62" s="67"/>
    </row>
    <row r="63" spans="1:21" ht="15" customHeight="1" x14ac:dyDescent="0.2">
      <c r="A63" s="4">
        <v>2015</v>
      </c>
      <c r="B63" s="7">
        <v>3249.89</v>
      </c>
      <c r="C63" s="7">
        <v>3691.85</v>
      </c>
      <c r="D63" s="7">
        <v>-469.255</v>
      </c>
      <c r="E63" s="7">
        <v>25.585000000000015</v>
      </c>
      <c r="F63" s="7">
        <v>1.71</v>
      </c>
      <c r="G63" s="7">
        <v>-441.96</v>
      </c>
      <c r="H63" s="7">
        <v>13116.691999999999</v>
      </c>
      <c r="J63" s="5"/>
      <c r="K63" s="67"/>
      <c r="P63" s="67"/>
      <c r="T63" s="67"/>
      <c r="U63" s="67"/>
    </row>
    <row r="64" spans="1:21" ht="15" customHeight="1" x14ac:dyDescent="0.2">
      <c r="A64" s="4">
        <v>2016</v>
      </c>
      <c r="B64" s="7">
        <v>3267.9650000000001</v>
      </c>
      <c r="C64" s="7">
        <v>3852.6149999999998</v>
      </c>
      <c r="D64" s="7">
        <v>-620.15700000000004</v>
      </c>
      <c r="E64" s="7">
        <v>34.146000000000065</v>
      </c>
      <c r="F64" s="7">
        <v>1.361</v>
      </c>
      <c r="G64" s="7">
        <v>-584.65</v>
      </c>
      <c r="H64" s="7">
        <v>14167.624</v>
      </c>
      <c r="J64" s="5"/>
      <c r="K64" s="67"/>
      <c r="P64" s="67"/>
      <c r="T64" s="67"/>
      <c r="U64" s="67"/>
    </row>
    <row r="65" spans="1:21" ht="15" customHeight="1" x14ac:dyDescent="0.2">
      <c r="A65" s="4">
        <v>2017</v>
      </c>
      <c r="B65" s="7">
        <v>3316.1840000000002</v>
      </c>
      <c r="C65" s="7">
        <v>3981.634</v>
      </c>
      <c r="D65" s="7">
        <v>-714.86699999999996</v>
      </c>
      <c r="E65" s="7">
        <v>47.143999999999913</v>
      </c>
      <c r="F65" s="7">
        <v>2.2730000000000001</v>
      </c>
      <c r="G65" s="7">
        <v>-665.45</v>
      </c>
      <c r="H65" s="7">
        <v>14665.439</v>
      </c>
      <c r="J65" s="5"/>
      <c r="K65" s="67"/>
      <c r="P65" s="67"/>
      <c r="T65" s="67"/>
      <c r="U65" s="67"/>
    </row>
    <row r="66" spans="1:21" ht="15" customHeight="1" x14ac:dyDescent="0.2">
      <c r="A66" s="4">
        <v>2018</v>
      </c>
      <c r="B66" s="7">
        <v>3329.9070000000002</v>
      </c>
      <c r="C66" s="7">
        <v>4109.0469999999996</v>
      </c>
      <c r="D66" s="7">
        <v>-785.31500000000005</v>
      </c>
      <c r="E66" s="7">
        <v>4.7100000000000684</v>
      </c>
      <c r="F66" s="7">
        <v>1.4650000000000001</v>
      </c>
      <c r="G66" s="7">
        <v>-779.14</v>
      </c>
      <c r="H66" s="7">
        <v>15749.566999999999</v>
      </c>
      <c r="J66" s="5"/>
      <c r="K66" s="67"/>
      <c r="P66" s="67"/>
      <c r="T66" s="67"/>
      <c r="U66" s="67"/>
    </row>
    <row r="67" spans="1:21" ht="15" customHeight="1" x14ac:dyDescent="0.2">
      <c r="A67" s="4">
        <v>2019</v>
      </c>
      <c r="B67" s="7">
        <v>3463.364</v>
      </c>
      <c r="C67" s="7">
        <v>4446.96</v>
      </c>
      <c r="D67" s="7">
        <v>-991.28200000000004</v>
      </c>
      <c r="E67" s="7">
        <v>6.5830000000000357</v>
      </c>
      <c r="F67" s="7">
        <v>1.103</v>
      </c>
      <c r="G67" s="7">
        <v>-983.596</v>
      </c>
      <c r="H67" s="7">
        <v>16800.7</v>
      </c>
      <c r="J67" s="5"/>
      <c r="K67" s="67"/>
      <c r="T67" s="67"/>
      <c r="U67" s="67"/>
    </row>
    <row r="68" spans="1:21" ht="15" customHeight="1" x14ac:dyDescent="0.2">
      <c r="A68" s="4">
        <v>2020</v>
      </c>
      <c r="B68" s="7">
        <v>3421.1640000000002</v>
      </c>
      <c r="C68" s="7">
        <v>6553.6210000000001</v>
      </c>
      <c r="D68" s="7">
        <v>-3142.3029999999999</v>
      </c>
      <c r="E68" s="7">
        <v>7.4430000000000032</v>
      </c>
      <c r="F68" s="7">
        <v>2.403</v>
      </c>
      <c r="G68" s="7">
        <v>-3132.4569999999999</v>
      </c>
      <c r="H68" s="7">
        <v>21016.669000000002</v>
      </c>
      <c r="J68" s="5"/>
      <c r="K68" s="67"/>
      <c r="T68" s="67"/>
      <c r="U68" s="67"/>
    </row>
    <row r="69" spans="1:21" ht="15" customHeight="1" x14ac:dyDescent="0.2">
      <c r="A69" s="4">
        <v>2021</v>
      </c>
      <c r="B69" s="7">
        <v>4047.1109999999999</v>
      </c>
      <c r="C69" s="7">
        <v>6822.47</v>
      </c>
      <c r="D69" s="7">
        <v>-2723.835</v>
      </c>
      <c r="E69" s="7">
        <v>-54.257999999999889</v>
      </c>
      <c r="F69" s="7">
        <v>2.734</v>
      </c>
      <c r="G69" s="7">
        <v>-2775.3589999999999</v>
      </c>
      <c r="H69" s="7">
        <v>22282.816999999999</v>
      </c>
      <c r="J69" s="5"/>
      <c r="K69" s="67"/>
      <c r="T69" s="67"/>
      <c r="U69" s="67"/>
    </row>
    <row r="70" spans="1:21" ht="15" customHeight="1" x14ac:dyDescent="0.2">
      <c r="A70" s="4">
        <v>2022</v>
      </c>
      <c r="B70" s="7">
        <v>4897.3990000000003</v>
      </c>
      <c r="C70" s="7">
        <v>6273.3239999999996</v>
      </c>
      <c r="D70" s="7">
        <v>-1360.7449999999999</v>
      </c>
      <c r="E70" s="7">
        <v>-15.597000000000063</v>
      </c>
      <c r="F70" s="7">
        <v>0.41699999999999998</v>
      </c>
      <c r="G70" s="7">
        <v>-1375.925</v>
      </c>
      <c r="H70" s="7">
        <v>24252.357</v>
      </c>
      <c r="J70" s="5"/>
      <c r="K70" s="67"/>
      <c r="T70" s="67"/>
      <c r="U70" s="67"/>
    </row>
    <row r="71" spans="1:21" ht="15" customHeight="1" x14ac:dyDescent="0.2">
      <c r="A71" s="34">
        <v>2023</v>
      </c>
      <c r="B71" s="81">
        <v>4439.2839999999997</v>
      </c>
      <c r="C71" s="81">
        <v>6134.5069999999996</v>
      </c>
      <c r="D71" s="81">
        <v>-1669.249</v>
      </c>
      <c r="E71" s="81">
        <v>-20.564999999999934</v>
      </c>
      <c r="F71" s="81">
        <v>-5.4089999999999998</v>
      </c>
      <c r="G71" s="81">
        <v>-1695.223</v>
      </c>
      <c r="H71" s="81">
        <v>26239.504000000001</v>
      </c>
      <c r="K71" s="67"/>
      <c r="T71" s="67"/>
      <c r="U71" s="67"/>
    </row>
    <row r="72" spans="1:21" ht="15" customHeight="1" x14ac:dyDescent="0.2">
      <c r="A72" s="9"/>
      <c r="B72" s="7"/>
      <c r="C72" s="7"/>
      <c r="D72" s="7"/>
      <c r="E72" s="7"/>
      <c r="F72" s="7"/>
      <c r="G72" s="7"/>
      <c r="H72" s="7"/>
    </row>
    <row r="73" spans="1:21" ht="15" customHeight="1" x14ac:dyDescent="0.2">
      <c r="A73" s="91" t="s">
        <v>15</v>
      </c>
      <c r="B73" s="92"/>
      <c r="C73" s="92"/>
      <c r="D73" s="92"/>
      <c r="E73" s="92"/>
      <c r="F73" s="92"/>
      <c r="G73" s="92"/>
      <c r="H73" s="92"/>
    </row>
    <row r="74" spans="1:21" ht="28.35" customHeight="1" x14ac:dyDescent="0.2">
      <c r="A74" s="91" t="s">
        <v>16</v>
      </c>
      <c r="B74" s="91"/>
      <c r="C74" s="91"/>
      <c r="D74" s="91"/>
      <c r="E74" s="91"/>
      <c r="F74" s="91"/>
      <c r="G74" s="91"/>
      <c r="H74" s="91"/>
    </row>
    <row r="75" spans="1:21" ht="28.35" customHeight="1" x14ac:dyDescent="0.2">
      <c r="A75" s="91" t="s">
        <v>17</v>
      </c>
      <c r="B75" s="91"/>
      <c r="C75" s="91"/>
      <c r="D75" s="91"/>
      <c r="E75" s="91"/>
      <c r="F75" s="91"/>
      <c r="G75" s="91"/>
      <c r="H75" s="91"/>
    </row>
    <row r="76" spans="1:21" ht="15" customHeight="1" x14ac:dyDescent="0.2">
      <c r="A76" s="8"/>
      <c r="B76" s="34"/>
      <c r="C76" s="31"/>
      <c r="D76" s="31"/>
      <c r="E76" s="31"/>
      <c r="F76" s="31"/>
      <c r="G76" s="31"/>
      <c r="H76" s="31"/>
    </row>
    <row r="78" spans="1:21" ht="15" customHeight="1" x14ac:dyDescent="0.2">
      <c r="A78" s="72" t="s">
        <v>18</v>
      </c>
    </row>
  </sheetData>
  <mergeCells count="5">
    <mergeCell ref="A5:H5"/>
    <mergeCell ref="A75:H75"/>
    <mergeCell ref="A73:H73"/>
    <mergeCell ref="D8:G8"/>
    <mergeCell ref="A74:H74"/>
  </mergeCells>
  <phoneticPr fontId="4" type="noConversion"/>
  <hyperlinks>
    <hyperlink ref="A78" location="Contents!A1" display="Back to Table of Contents" xr:uid="{00000000-0004-0000-0B00-000000000000}"/>
    <hyperlink ref="A2" r:id="rId1" display="https://www.cbo.gov/publication/59710" xr:uid="{18E51C5F-08E6-4441-AD01-FBD6A4470FE9}"/>
  </hyperlinks>
  <pageMargins left="0.75" right="0.75" top="1" bottom="1" header="0.5" footer="0.5"/>
  <pageSetup scale="61" orientation="portrait" r:id="rId2"/>
  <headerFooter alignWithMargins="0"/>
  <rowBreaks count="1" manualBreakCount="1">
    <brk id="6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78"/>
  <sheetViews>
    <sheetView zoomScaleNormal="100" workbookViewId="0">
      <pane ySplit="9" topLeftCell="A58" activePane="bottomLeft" state="frozen"/>
      <selection activeCell="A75" sqref="A75:H75"/>
      <selection pane="bottomLeft" activeCell="B9" sqref="B9"/>
    </sheetView>
  </sheetViews>
  <sheetFormatPr defaultColWidth="9.28515625" defaultRowHeight="15" customHeight="1" x14ac:dyDescent="0.2"/>
  <cols>
    <col min="1" max="1" width="10.42578125" style="1" customWidth="1"/>
    <col min="2" max="8" width="18.42578125" style="32" customWidth="1"/>
    <col min="9" max="16384" width="9.28515625" style="1"/>
  </cols>
  <sheetData>
    <row r="1" spans="1:25" ht="15" customHeight="1" x14ac:dyDescent="0.25">
      <c r="A1" s="60" t="s">
        <v>0</v>
      </c>
      <c r="B1" s="59"/>
      <c r="C1" s="59"/>
      <c r="D1" s="59"/>
      <c r="E1" s="59"/>
      <c r="F1" s="58"/>
      <c r="G1" s="58"/>
      <c r="H1" s="55"/>
      <c r="I1" s="55"/>
      <c r="J1" s="55"/>
      <c r="K1" s="55"/>
      <c r="L1" s="53"/>
      <c r="M1" s="53"/>
      <c r="N1" s="53"/>
      <c r="O1" s="53"/>
      <c r="P1" s="53"/>
      <c r="Q1" s="53"/>
      <c r="R1" s="53"/>
      <c r="S1" s="53"/>
      <c r="T1" s="53"/>
      <c r="U1" s="53"/>
      <c r="V1" s="53"/>
      <c r="W1" s="53"/>
      <c r="X1" s="53"/>
      <c r="Y1" s="53"/>
    </row>
    <row r="2" spans="1:25" ht="15" customHeight="1" x14ac:dyDescent="0.2">
      <c r="A2" s="57" t="s">
        <v>1</v>
      </c>
      <c r="B2" s="68"/>
      <c r="C2" s="68"/>
      <c r="D2" s="68"/>
      <c r="E2" s="68"/>
      <c r="F2" s="68"/>
      <c r="G2" s="68"/>
      <c r="H2" s="55"/>
      <c r="I2" s="55"/>
      <c r="J2" s="54"/>
      <c r="K2" s="54"/>
      <c r="L2" s="53"/>
      <c r="M2" s="53"/>
      <c r="N2" s="53"/>
      <c r="O2" s="53"/>
      <c r="P2" s="53"/>
      <c r="Q2" s="53"/>
      <c r="R2" s="53"/>
      <c r="S2" s="53"/>
      <c r="T2" s="53"/>
      <c r="U2" s="53"/>
      <c r="V2" s="53"/>
      <c r="W2" s="53"/>
      <c r="X2" s="53"/>
      <c r="Y2" s="53"/>
    </row>
    <row r="5" spans="1:25" s="25" customFormat="1" ht="15" customHeight="1" x14ac:dyDescent="0.25">
      <c r="A5" s="89" t="s">
        <v>19</v>
      </c>
      <c r="B5" s="90"/>
      <c r="C5" s="90"/>
      <c r="D5" s="90"/>
      <c r="E5" s="90"/>
      <c r="F5" s="90"/>
      <c r="G5" s="90"/>
      <c r="H5" s="90"/>
    </row>
    <row r="6" spans="1:25" ht="15" customHeight="1" x14ac:dyDescent="0.25">
      <c r="A6" s="69" t="s">
        <v>20</v>
      </c>
      <c r="B6" s="8"/>
      <c r="C6" s="8"/>
      <c r="D6" s="8"/>
      <c r="E6" s="8"/>
      <c r="F6" s="8"/>
      <c r="G6" s="8"/>
      <c r="H6" s="70"/>
    </row>
    <row r="7" spans="1:25" ht="15" customHeight="1" x14ac:dyDescent="0.25">
      <c r="A7" s="5"/>
      <c r="B7" s="1"/>
      <c r="C7" s="1"/>
      <c r="D7" s="1"/>
      <c r="E7" s="1"/>
      <c r="F7" s="1"/>
      <c r="G7" s="1"/>
      <c r="H7" s="33"/>
    </row>
    <row r="8" spans="1:25" ht="15" customHeight="1" x14ac:dyDescent="0.2">
      <c r="A8" s="2"/>
      <c r="B8" s="6"/>
      <c r="C8" s="7"/>
      <c r="D8" s="93" t="s">
        <v>6</v>
      </c>
      <c r="E8" s="93"/>
      <c r="F8" s="93"/>
      <c r="G8" s="93"/>
      <c r="H8" s="94" t="s">
        <v>13</v>
      </c>
    </row>
    <row r="9" spans="1:25" ht="15" customHeight="1" x14ac:dyDescent="0.2">
      <c r="A9" s="3"/>
      <c r="B9" s="81" t="s">
        <v>7</v>
      </c>
      <c r="C9" s="81" t="s">
        <v>8</v>
      </c>
      <c r="D9" s="81" t="s">
        <v>9</v>
      </c>
      <c r="E9" s="81" t="s">
        <v>10</v>
      </c>
      <c r="F9" s="81" t="s">
        <v>11</v>
      </c>
      <c r="G9" s="81" t="s">
        <v>12</v>
      </c>
      <c r="H9" s="95"/>
    </row>
    <row r="10" spans="1:25" ht="15" customHeight="1" x14ac:dyDescent="0.2">
      <c r="A10" s="2">
        <v>1962</v>
      </c>
      <c r="B10" s="7">
        <v>17.018999999999998</v>
      </c>
      <c r="C10" s="7">
        <v>18.239000000000001</v>
      </c>
      <c r="D10" s="7">
        <v>-1.004</v>
      </c>
      <c r="E10" s="7">
        <v>-0.216</v>
      </c>
      <c r="F10" s="7" t="s">
        <v>14</v>
      </c>
      <c r="G10" s="7">
        <v>-1.22</v>
      </c>
      <c r="H10" s="7">
        <v>42.345999999999997</v>
      </c>
      <c r="M10" s="77"/>
      <c r="N10" s="77"/>
      <c r="R10" s="77"/>
      <c r="S10" s="77"/>
    </row>
    <row r="11" spans="1:25" ht="15" customHeight="1" x14ac:dyDescent="0.2">
      <c r="A11" s="2">
        <v>1963</v>
      </c>
      <c r="B11" s="7">
        <v>17.236999999999998</v>
      </c>
      <c r="C11" s="7">
        <v>18.006</v>
      </c>
      <c r="D11" s="7">
        <v>-0.64200000000000002</v>
      </c>
      <c r="E11" s="7">
        <v>-0.128</v>
      </c>
      <c r="F11" s="7" t="s">
        <v>14</v>
      </c>
      <c r="G11" s="7">
        <v>-0.76900000000000002</v>
      </c>
      <c r="H11" s="7">
        <v>41.082999999999998</v>
      </c>
      <c r="M11" s="77"/>
      <c r="N11" s="77"/>
      <c r="R11" s="77"/>
      <c r="S11" s="77"/>
    </row>
    <row r="12" spans="1:25" ht="15" customHeight="1" x14ac:dyDescent="0.2">
      <c r="A12" s="2">
        <v>1964</v>
      </c>
      <c r="B12" s="7">
        <v>17.018999999999998</v>
      </c>
      <c r="C12" s="7">
        <v>17.913</v>
      </c>
      <c r="D12" s="7">
        <v>-0.98899999999999999</v>
      </c>
      <c r="E12" s="7">
        <v>9.5000000000000001E-2</v>
      </c>
      <c r="F12" s="7" t="s">
        <v>14</v>
      </c>
      <c r="G12" s="7">
        <v>-0.89400000000000002</v>
      </c>
      <c r="H12" s="7">
        <v>38.817</v>
      </c>
      <c r="M12" s="77"/>
      <c r="N12" s="77"/>
      <c r="R12" s="77"/>
      <c r="S12" s="77"/>
    </row>
    <row r="13" spans="1:25" ht="15" customHeight="1" x14ac:dyDescent="0.2">
      <c r="A13" s="2">
        <v>1965</v>
      </c>
      <c r="B13" s="7">
        <v>16.469000000000001</v>
      </c>
      <c r="C13" s="7">
        <v>16.667999999999999</v>
      </c>
      <c r="D13" s="7">
        <v>-0.22600000000000001</v>
      </c>
      <c r="E13" s="7">
        <v>2.7E-2</v>
      </c>
      <c r="F13" s="7" t="s">
        <v>14</v>
      </c>
      <c r="G13" s="7">
        <v>-0.19900000000000001</v>
      </c>
      <c r="H13" s="7">
        <v>36.764000000000003</v>
      </c>
      <c r="M13" s="77"/>
      <c r="N13" s="77"/>
      <c r="R13" s="77"/>
      <c r="S13" s="77"/>
    </row>
    <row r="14" spans="1:25" ht="15" customHeight="1" x14ac:dyDescent="0.2">
      <c r="A14" s="2">
        <v>1966</v>
      </c>
      <c r="B14" s="7">
        <v>16.763999999999999</v>
      </c>
      <c r="C14" s="7">
        <v>17.236999999999998</v>
      </c>
      <c r="D14" s="7">
        <v>-0.39300000000000002</v>
      </c>
      <c r="E14" s="7">
        <v>-8.1000000000000003E-2</v>
      </c>
      <c r="F14" s="7" t="s">
        <v>14</v>
      </c>
      <c r="G14" s="7">
        <v>-0.47399999999999998</v>
      </c>
      <c r="H14" s="7">
        <v>33.789000000000001</v>
      </c>
      <c r="M14" s="77"/>
      <c r="N14" s="77"/>
      <c r="R14" s="77"/>
      <c r="S14" s="77"/>
    </row>
    <row r="15" spans="1:25" ht="15" customHeight="1" x14ac:dyDescent="0.2">
      <c r="A15" s="2">
        <v>1967</v>
      </c>
      <c r="B15" s="7">
        <v>17.791</v>
      </c>
      <c r="C15" s="7">
        <v>18.824000000000002</v>
      </c>
      <c r="D15" s="7">
        <v>-1.5089999999999999</v>
      </c>
      <c r="E15" s="7">
        <v>0.47499999999999998</v>
      </c>
      <c r="F15" s="7" t="s">
        <v>14</v>
      </c>
      <c r="G15" s="7">
        <v>-1.0329999999999999</v>
      </c>
      <c r="H15" s="7">
        <v>31.873000000000001</v>
      </c>
      <c r="M15" s="77"/>
      <c r="N15" s="77"/>
      <c r="R15" s="77"/>
      <c r="S15" s="77"/>
    </row>
    <row r="16" spans="1:25" ht="15" customHeight="1" x14ac:dyDescent="0.2">
      <c r="A16" s="2">
        <v>1968</v>
      </c>
      <c r="B16" s="7">
        <v>17.042999999999999</v>
      </c>
      <c r="C16" s="7">
        <v>19.846</v>
      </c>
      <c r="D16" s="7">
        <v>-3.0910000000000002</v>
      </c>
      <c r="E16" s="7">
        <v>0.28799999999999998</v>
      </c>
      <c r="F16" s="7" t="s">
        <v>14</v>
      </c>
      <c r="G16" s="7">
        <v>-2.8029999999999999</v>
      </c>
      <c r="H16" s="7">
        <v>32.259</v>
      </c>
      <c r="M16" s="77"/>
      <c r="N16" s="77"/>
      <c r="R16" s="77"/>
      <c r="S16" s="77"/>
    </row>
    <row r="17" spans="1:19" ht="15" customHeight="1" x14ac:dyDescent="0.2">
      <c r="A17" s="4">
        <v>1969</v>
      </c>
      <c r="B17" s="7">
        <v>19.064</v>
      </c>
      <c r="C17" s="7">
        <v>18.734000000000002</v>
      </c>
      <c r="D17" s="7">
        <v>-5.1999999999999998E-2</v>
      </c>
      <c r="E17" s="7">
        <v>0.38200000000000001</v>
      </c>
      <c r="F17" s="7" t="s">
        <v>14</v>
      </c>
      <c r="G17" s="7">
        <v>0.33100000000000002</v>
      </c>
      <c r="H17" s="7">
        <v>28.37</v>
      </c>
      <c r="M17" s="77"/>
      <c r="N17" s="77"/>
      <c r="R17" s="77"/>
      <c r="S17" s="77"/>
    </row>
    <row r="18" spans="1:19" ht="15" customHeight="1" x14ac:dyDescent="0.2">
      <c r="A18" s="4">
        <v>1970</v>
      </c>
      <c r="B18" s="7">
        <v>18.420999999999999</v>
      </c>
      <c r="C18" s="7">
        <v>18.692</v>
      </c>
      <c r="D18" s="7">
        <v>-0.83099999999999996</v>
      </c>
      <c r="E18" s="7">
        <v>0.55900000000000005</v>
      </c>
      <c r="F18" s="7" t="s">
        <v>14</v>
      </c>
      <c r="G18" s="7">
        <v>-0.27200000000000002</v>
      </c>
      <c r="H18" s="7">
        <v>27.056999999999999</v>
      </c>
      <c r="M18" s="77"/>
      <c r="N18" s="77"/>
      <c r="R18" s="77"/>
      <c r="S18" s="77"/>
    </row>
    <row r="19" spans="1:19" ht="15" customHeight="1" x14ac:dyDescent="0.2">
      <c r="A19" s="52">
        <v>1971</v>
      </c>
      <c r="B19" s="7">
        <v>16.760000000000002</v>
      </c>
      <c r="C19" s="7">
        <v>18.823</v>
      </c>
      <c r="D19" s="7">
        <v>-2.3330000000000002</v>
      </c>
      <c r="E19" s="7">
        <v>0.27</v>
      </c>
      <c r="F19" s="7" t="s">
        <v>14</v>
      </c>
      <c r="G19" s="7">
        <v>-2.0630000000000002</v>
      </c>
      <c r="H19" s="7">
        <v>27.14</v>
      </c>
      <c r="M19" s="77"/>
      <c r="N19" s="77"/>
      <c r="R19" s="77"/>
      <c r="S19" s="77"/>
    </row>
    <row r="20" spans="1:19" ht="15" customHeight="1" x14ac:dyDescent="0.2">
      <c r="A20" s="4">
        <v>1972</v>
      </c>
      <c r="B20" s="7">
        <v>17.045000000000002</v>
      </c>
      <c r="C20" s="7">
        <v>18.966999999999999</v>
      </c>
      <c r="D20" s="7">
        <v>-2.1429999999999998</v>
      </c>
      <c r="E20" s="7">
        <v>0.251</v>
      </c>
      <c r="F20" s="7">
        <v>-2.9000000000000001E-2</v>
      </c>
      <c r="G20" s="7">
        <v>-1.9219999999999999</v>
      </c>
      <c r="H20" s="7">
        <v>26.506</v>
      </c>
      <c r="M20" s="77"/>
      <c r="N20" s="77"/>
      <c r="R20" s="77"/>
      <c r="S20" s="77"/>
    </row>
    <row r="21" spans="1:19" ht="15" customHeight="1" x14ac:dyDescent="0.2">
      <c r="A21" s="4">
        <v>1973</v>
      </c>
      <c r="B21" s="7">
        <v>17.062000000000001</v>
      </c>
      <c r="C21" s="7">
        <v>18.164000000000001</v>
      </c>
      <c r="D21" s="7">
        <v>-1.127</v>
      </c>
      <c r="E21" s="7">
        <v>3.6999999999999998E-2</v>
      </c>
      <c r="F21" s="7">
        <v>-1.2E-2</v>
      </c>
      <c r="G21" s="7">
        <v>-1.1020000000000001</v>
      </c>
      <c r="H21" s="7">
        <v>25.202000000000002</v>
      </c>
      <c r="M21" s="77"/>
      <c r="N21" s="77"/>
      <c r="R21" s="77"/>
      <c r="S21" s="77"/>
    </row>
    <row r="22" spans="1:19" ht="15" customHeight="1" x14ac:dyDescent="0.2">
      <c r="A22" s="4">
        <v>1974</v>
      </c>
      <c r="B22" s="7">
        <v>17.751000000000001</v>
      </c>
      <c r="C22" s="7">
        <v>18.164999999999999</v>
      </c>
      <c r="D22" s="7">
        <v>-0.48499999999999999</v>
      </c>
      <c r="E22" s="7">
        <v>0.124</v>
      </c>
      <c r="F22" s="7">
        <v>-5.1999999999999998E-2</v>
      </c>
      <c r="G22" s="7">
        <v>-0.41399999999999998</v>
      </c>
      <c r="H22" s="7">
        <v>23.178000000000001</v>
      </c>
      <c r="M22" s="77"/>
      <c r="N22" s="77"/>
      <c r="R22" s="77"/>
      <c r="S22" s="77"/>
    </row>
    <row r="23" spans="1:19" ht="15" customHeight="1" x14ac:dyDescent="0.2">
      <c r="A23" s="4">
        <v>1975</v>
      </c>
      <c r="B23" s="7">
        <v>17.367999999999999</v>
      </c>
      <c r="C23" s="7">
        <v>20.681000000000001</v>
      </c>
      <c r="D23" s="7">
        <v>-3.37</v>
      </c>
      <c r="E23" s="7">
        <v>0.126</v>
      </c>
      <c r="F23" s="7">
        <v>-6.9000000000000006E-2</v>
      </c>
      <c r="G23" s="7">
        <v>-3.3130000000000002</v>
      </c>
      <c r="H23" s="7">
        <v>24.562000000000001</v>
      </c>
      <c r="M23" s="77"/>
      <c r="N23" s="77"/>
      <c r="R23" s="77"/>
      <c r="S23" s="77"/>
    </row>
    <row r="24" spans="1:19" ht="15" customHeight="1" x14ac:dyDescent="0.2">
      <c r="A24" s="4">
        <v>1976</v>
      </c>
      <c r="B24" s="7">
        <v>16.687999999999999</v>
      </c>
      <c r="C24" s="7">
        <v>20.815999999999999</v>
      </c>
      <c r="D24" s="7">
        <v>-3.887</v>
      </c>
      <c r="E24" s="7">
        <v>-0.18</v>
      </c>
      <c r="F24" s="7">
        <v>-6.0999999999999999E-2</v>
      </c>
      <c r="G24" s="7">
        <v>-4.1280000000000001</v>
      </c>
      <c r="H24" s="7">
        <v>26.728999999999999</v>
      </c>
      <c r="M24" s="77"/>
      <c r="N24" s="77"/>
      <c r="R24" s="77"/>
      <c r="S24" s="77"/>
    </row>
    <row r="25" spans="1:19" ht="15" customHeight="1" x14ac:dyDescent="0.2">
      <c r="A25" s="4">
        <v>1977</v>
      </c>
      <c r="B25" s="7">
        <v>17.564</v>
      </c>
      <c r="C25" s="7">
        <v>20.215</v>
      </c>
      <c r="D25" s="7">
        <v>-2.4670000000000001</v>
      </c>
      <c r="E25" s="7">
        <v>-0.193</v>
      </c>
      <c r="F25" s="7">
        <v>8.9999999999999993E-3</v>
      </c>
      <c r="G25" s="7">
        <v>-2.6509999999999998</v>
      </c>
      <c r="H25" s="7">
        <v>27.125</v>
      </c>
      <c r="M25" s="77"/>
      <c r="N25" s="77"/>
      <c r="R25" s="77"/>
      <c r="S25" s="77"/>
    </row>
    <row r="26" spans="1:19" ht="15" customHeight="1" x14ac:dyDescent="0.2">
      <c r="A26" s="4">
        <v>1978</v>
      </c>
      <c r="B26" s="7">
        <v>17.574999999999999</v>
      </c>
      <c r="C26" s="7">
        <v>20.178000000000001</v>
      </c>
      <c r="D26" s="7">
        <v>-2.4380000000000002</v>
      </c>
      <c r="E26" s="7">
        <v>-0.188</v>
      </c>
      <c r="F26" s="7">
        <v>2.1999999999999999E-2</v>
      </c>
      <c r="G26" s="7">
        <v>-2.6030000000000002</v>
      </c>
      <c r="H26" s="7">
        <v>26.704999999999998</v>
      </c>
      <c r="M26" s="77"/>
      <c r="N26" s="77"/>
      <c r="R26" s="77"/>
      <c r="S26" s="77"/>
    </row>
    <row r="27" spans="1:19" ht="15" customHeight="1" x14ac:dyDescent="0.2">
      <c r="A27" s="4">
        <v>1979</v>
      </c>
      <c r="B27" s="7">
        <v>18.058</v>
      </c>
      <c r="C27" s="7">
        <v>19.646000000000001</v>
      </c>
      <c r="D27" s="7">
        <v>-1.5449999999999999</v>
      </c>
      <c r="E27" s="7">
        <v>-7.6999999999999999E-2</v>
      </c>
      <c r="F27" s="7">
        <v>3.5000000000000003E-2</v>
      </c>
      <c r="G27" s="7">
        <v>-1.587</v>
      </c>
      <c r="H27" s="7">
        <v>24.957999999999998</v>
      </c>
      <c r="M27" s="77"/>
      <c r="N27" s="77"/>
      <c r="R27" s="77"/>
      <c r="S27" s="77"/>
    </row>
    <row r="28" spans="1:19" ht="15" customHeight="1" x14ac:dyDescent="0.2">
      <c r="A28" s="4">
        <v>1980</v>
      </c>
      <c r="B28" s="7">
        <v>18.521999999999998</v>
      </c>
      <c r="C28" s="7">
        <v>21.166</v>
      </c>
      <c r="D28" s="7">
        <v>-2.62</v>
      </c>
      <c r="E28" s="7">
        <v>-0.04</v>
      </c>
      <c r="F28" s="7">
        <v>1.4999999999999999E-2</v>
      </c>
      <c r="G28" s="7">
        <v>-2.6440000000000001</v>
      </c>
      <c r="H28" s="7">
        <v>25.5</v>
      </c>
      <c r="M28" s="77"/>
      <c r="N28" s="77"/>
      <c r="R28" s="77"/>
      <c r="S28" s="77"/>
    </row>
    <row r="29" spans="1:19" ht="15" customHeight="1" x14ac:dyDescent="0.2">
      <c r="A29" s="52">
        <v>1981</v>
      </c>
      <c r="B29" s="7">
        <v>19.126000000000001</v>
      </c>
      <c r="C29" s="7">
        <v>21.646999999999998</v>
      </c>
      <c r="D29" s="7">
        <v>-2.3570000000000002</v>
      </c>
      <c r="E29" s="7">
        <v>-0.16</v>
      </c>
      <c r="F29" s="7">
        <v>-3.0000000000000001E-3</v>
      </c>
      <c r="G29" s="7">
        <v>-2.52</v>
      </c>
      <c r="H29" s="7">
        <v>25.195</v>
      </c>
      <c r="M29" s="77"/>
      <c r="N29" s="77"/>
      <c r="R29" s="77"/>
      <c r="S29" s="77"/>
    </row>
    <row r="30" spans="1:19" ht="15" customHeight="1" x14ac:dyDescent="0.2">
      <c r="A30" s="4">
        <v>1982</v>
      </c>
      <c r="B30" s="7">
        <v>18.645</v>
      </c>
      <c r="C30" s="7">
        <v>22.507000000000001</v>
      </c>
      <c r="D30" s="7">
        <v>-3.64</v>
      </c>
      <c r="E30" s="7">
        <v>-0.24</v>
      </c>
      <c r="F30" s="7">
        <v>1.7000000000000001E-2</v>
      </c>
      <c r="G30" s="7">
        <v>-3.8620000000000001</v>
      </c>
      <c r="H30" s="7">
        <v>27.905000000000001</v>
      </c>
      <c r="M30" s="77"/>
      <c r="N30" s="77"/>
      <c r="R30" s="77"/>
      <c r="S30" s="77"/>
    </row>
    <row r="31" spans="1:19" ht="15" customHeight="1" x14ac:dyDescent="0.2">
      <c r="A31" s="4">
        <v>1983</v>
      </c>
      <c r="B31" s="7">
        <v>16.984000000000002</v>
      </c>
      <c r="C31" s="7">
        <v>22.861000000000001</v>
      </c>
      <c r="D31" s="7">
        <v>-5.8739999999999997</v>
      </c>
      <c r="E31" s="7">
        <v>6.0000000000000001E-3</v>
      </c>
      <c r="F31" s="7">
        <v>-8.9999999999999993E-3</v>
      </c>
      <c r="G31" s="7">
        <v>-5.8769999999999998</v>
      </c>
      <c r="H31" s="7">
        <v>32.162999999999997</v>
      </c>
      <c r="M31" s="77"/>
      <c r="N31" s="77"/>
      <c r="R31" s="77"/>
      <c r="S31" s="77"/>
    </row>
    <row r="32" spans="1:19" ht="15" customHeight="1" x14ac:dyDescent="0.2">
      <c r="A32" s="4">
        <v>1984</v>
      </c>
      <c r="B32" s="7">
        <v>16.875</v>
      </c>
      <c r="C32" s="7">
        <v>21.568999999999999</v>
      </c>
      <c r="D32" s="7">
        <v>-4.6909999999999998</v>
      </c>
      <c r="E32" s="7">
        <v>7.0000000000000001E-3</v>
      </c>
      <c r="F32" s="7">
        <v>-8.9999999999999993E-3</v>
      </c>
      <c r="G32" s="7">
        <v>-4.694</v>
      </c>
      <c r="H32" s="7">
        <v>33.094999999999999</v>
      </c>
      <c r="M32" s="77"/>
      <c r="N32" s="77"/>
      <c r="R32" s="77"/>
      <c r="S32" s="77"/>
    </row>
    <row r="33" spans="1:19" ht="15" customHeight="1" x14ac:dyDescent="0.2">
      <c r="A33" s="4">
        <v>1985</v>
      </c>
      <c r="B33" s="7">
        <v>17.21</v>
      </c>
      <c r="C33" s="7">
        <v>22.187999999999999</v>
      </c>
      <c r="D33" s="7">
        <v>-5.194</v>
      </c>
      <c r="E33" s="7">
        <v>0.22</v>
      </c>
      <c r="F33" s="7">
        <v>-3.0000000000000001E-3</v>
      </c>
      <c r="G33" s="7">
        <v>-4.9779999999999998</v>
      </c>
      <c r="H33" s="7">
        <v>35.338999999999999</v>
      </c>
      <c r="M33" s="77"/>
      <c r="N33" s="77"/>
      <c r="R33" s="77"/>
      <c r="S33" s="77"/>
    </row>
    <row r="34" spans="1:19" ht="15" customHeight="1" x14ac:dyDescent="0.2">
      <c r="A34" s="4">
        <v>1986</v>
      </c>
      <c r="B34" s="7">
        <v>16.992999999999999</v>
      </c>
      <c r="C34" s="7">
        <v>21.881</v>
      </c>
      <c r="D34" s="7">
        <v>-5.2560000000000002</v>
      </c>
      <c r="E34" s="7">
        <v>0.37</v>
      </c>
      <c r="F34" s="7">
        <v>-1E-3</v>
      </c>
      <c r="G34" s="7">
        <v>-4.8879999999999999</v>
      </c>
      <c r="H34" s="7">
        <v>38.456000000000003</v>
      </c>
      <c r="M34" s="77"/>
      <c r="N34" s="77"/>
      <c r="R34" s="77"/>
      <c r="S34" s="77"/>
    </row>
    <row r="35" spans="1:19" ht="15" customHeight="1" x14ac:dyDescent="0.2">
      <c r="A35" s="4">
        <v>1987</v>
      </c>
      <c r="B35" s="7">
        <v>17.917999999999999</v>
      </c>
      <c r="C35" s="7">
        <v>21.059000000000001</v>
      </c>
      <c r="D35" s="7">
        <v>-3.5310000000000001</v>
      </c>
      <c r="E35" s="7">
        <v>0.41</v>
      </c>
      <c r="F35" s="7">
        <v>-0.02</v>
      </c>
      <c r="G35" s="7">
        <v>-3.141</v>
      </c>
      <c r="H35" s="7">
        <v>39.637</v>
      </c>
      <c r="M35" s="77"/>
      <c r="N35" s="77"/>
      <c r="R35" s="77"/>
      <c r="S35" s="77"/>
    </row>
    <row r="36" spans="1:19" ht="15" customHeight="1" x14ac:dyDescent="0.2">
      <c r="A36" s="4">
        <v>1988</v>
      </c>
      <c r="B36" s="7">
        <v>17.693999999999999</v>
      </c>
      <c r="C36" s="7">
        <v>20.713999999999999</v>
      </c>
      <c r="D36" s="7">
        <v>-3.742</v>
      </c>
      <c r="E36" s="7">
        <v>0.755</v>
      </c>
      <c r="F36" s="7">
        <v>-3.3000000000000002E-2</v>
      </c>
      <c r="G36" s="7">
        <v>-3.02</v>
      </c>
      <c r="H36" s="7">
        <v>39.926000000000002</v>
      </c>
      <c r="M36" s="77"/>
      <c r="N36" s="77"/>
      <c r="R36" s="77"/>
      <c r="S36" s="77"/>
    </row>
    <row r="37" spans="1:19" ht="15" customHeight="1" x14ac:dyDescent="0.2">
      <c r="A37" s="4">
        <v>1989</v>
      </c>
      <c r="B37" s="7">
        <v>17.843</v>
      </c>
      <c r="C37" s="7">
        <v>20.591000000000001</v>
      </c>
      <c r="D37" s="7">
        <v>-3.698</v>
      </c>
      <c r="E37" s="7">
        <v>0.94399999999999995</v>
      </c>
      <c r="F37" s="7">
        <v>6.0000000000000001E-3</v>
      </c>
      <c r="G37" s="7">
        <v>-2.7480000000000002</v>
      </c>
      <c r="H37" s="7">
        <v>39.439</v>
      </c>
      <c r="M37" s="77"/>
      <c r="N37" s="77"/>
      <c r="R37" s="77"/>
      <c r="S37" s="77"/>
    </row>
    <row r="38" spans="1:19" ht="15" customHeight="1" x14ac:dyDescent="0.2">
      <c r="A38" s="4">
        <v>1990</v>
      </c>
      <c r="B38" s="7">
        <v>17.495000000000001</v>
      </c>
      <c r="C38" s="7">
        <v>21.242000000000001</v>
      </c>
      <c r="D38" s="7">
        <v>-4.7069999999999999</v>
      </c>
      <c r="E38" s="7">
        <v>0.98699999999999999</v>
      </c>
      <c r="F38" s="7">
        <v>-2.8000000000000001E-2</v>
      </c>
      <c r="G38" s="7">
        <v>-3.7469999999999999</v>
      </c>
      <c r="H38" s="7">
        <v>40.883000000000003</v>
      </c>
      <c r="M38" s="77"/>
      <c r="N38" s="77"/>
      <c r="R38" s="77"/>
      <c r="S38" s="77"/>
    </row>
    <row r="39" spans="1:19" ht="15" customHeight="1" x14ac:dyDescent="0.2">
      <c r="A39" s="52">
        <v>1991</v>
      </c>
      <c r="B39" s="7">
        <v>17.314</v>
      </c>
      <c r="C39" s="7">
        <v>21.733000000000001</v>
      </c>
      <c r="D39" s="7">
        <v>-5.2750000000000004</v>
      </c>
      <c r="E39" s="7">
        <v>0.878</v>
      </c>
      <c r="F39" s="7">
        <v>-2.1999999999999999E-2</v>
      </c>
      <c r="G39" s="7">
        <v>-4.4189999999999996</v>
      </c>
      <c r="H39" s="7">
        <v>44.131</v>
      </c>
      <c r="M39" s="77"/>
      <c r="N39" s="77"/>
      <c r="R39" s="77"/>
      <c r="S39" s="77"/>
    </row>
    <row r="40" spans="1:19" ht="15" customHeight="1" x14ac:dyDescent="0.2">
      <c r="A40" s="4">
        <v>1992</v>
      </c>
      <c r="B40" s="7">
        <v>17.007000000000001</v>
      </c>
      <c r="C40" s="7">
        <v>21.532</v>
      </c>
      <c r="D40" s="7">
        <v>-5.3049999999999997</v>
      </c>
      <c r="E40" s="7">
        <v>0.79100000000000004</v>
      </c>
      <c r="F40" s="7">
        <v>-0.01</v>
      </c>
      <c r="G40" s="7">
        <v>-4.5250000000000004</v>
      </c>
      <c r="H40" s="7">
        <v>46.752000000000002</v>
      </c>
      <c r="M40" s="77"/>
      <c r="N40" s="77"/>
      <c r="R40" s="77"/>
      <c r="S40" s="77"/>
    </row>
    <row r="41" spans="1:19" ht="15" customHeight="1" x14ac:dyDescent="0.2">
      <c r="A41" s="4">
        <v>1993</v>
      </c>
      <c r="B41" s="7">
        <v>17.036999999999999</v>
      </c>
      <c r="C41" s="7">
        <v>20.802</v>
      </c>
      <c r="D41" s="7">
        <v>-4.4340000000000002</v>
      </c>
      <c r="E41" s="7">
        <v>0.69099999999999995</v>
      </c>
      <c r="F41" s="7">
        <v>-2.1000000000000001E-2</v>
      </c>
      <c r="G41" s="7">
        <v>-3.7639999999999998</v>
      </c>
      <c r="H41" s="7">
        <v>47.945</v>
      </c>
      <c r="M41" s="77"/>
      <c r="N41" s="77"/>
      <c r="R41" s="77"/>
      <c r="S41" s="77"/>
    </row>
    <row r="42" spans="1:19" ht="15" customHeight="1" x14ac:dyDescent="0.2">
      <c r="A42" s="4">
        <v>1994</v>
      </c>
      <c r="B42" s="7">
        <v>17.536000000000001</v>
      </c>
      <c r="C42" s="7">
        <v>20.367999999999999</v>
      </c>
      <c r="D42" s="7">
        <v>-3.6070000000000002</v>
      </c>
      <c r="E42" s="7">
        <v>0.79100000000000004</v>
      </c>
      <c r="F42" s="7">
        <v>-1.4999999999999999E-2</v>
      </c>
      <c r="G42" s="7">
        <v>-2.831</v>
      </c>
      <c r="H42" s="7">
        <v>47.835000000000001</v>
      </c>
      <c r="M42" s="77"/>
      <c r="N42" s="77"/>
      <c r="R42" s="77"/>
      <c r="S42" s="77"/>
    </row>
    <row r="43" spans="1:19" ht="15" customHeight="1" x14ac:dyDescent="0.2">
      <c r="A43" s="4">
        <v>1995</v>
      </c>
      <c r="B43" s="7">
        <v>17.88</v>
      </c>
      <c r="C43" s="7">
        <v>20.047999999999998</v>
      </c>
      <c r="D43" s="7">
        <v>-2.9940000000000002</v>
      </c>
      <c r="E43" s="7">
        <v>0.8</v>
      </c>
      <c r="F43" s="7">
        <v>2.5999999999999999E-2</v>
      </c>
      <c r="G43" s="7">
        <v>-2.169</v>
      </c>
      <c r="H43" s="7">
        <v>47.673999999999999</v>
      </c>
      <c r="M43" s="77"/>
      <c r="N43" s="77"/>
      <c r="R43" s="77"/>
      <c r="S43" s="77"/>
    </row>
    <row r="44" spans="1:19" ht="15" customHeight="1" x14ac:dyDescent="0.2">
      <c r="A44" s="4">
        <v>1996</v>
      </c>
      <c r="B44" s="7">
        <v>18.274000000000001</v>
      </c>
      <c r="C44" s="7">
        <v>19.625</v>
      </c>
      <c r="D44" s="7">
        <v>-2.1890000000000001</v>
      </c>
      <c r="E44" s="7">
        <v>0.83499999999999996</v>
      </c>
      <c r="F44" s="7">
        <v>2E-3</v>
      </c>
      <c r="G44" s="7">
        <v>-1.351</v>
      </c>
      <c r="H44" s="7">
        <v>46.962000000000003</v>
      </c>
      <c r="M44" s="77"/>
      <c r="N44" s="77"/>
      <c r="R44" s="77"/>
      <c r="S44" s="77"/>
    </row>
    <row r="45" spans="1:19" ht="15" customHeight="1" x14ac:dyDescent="0.2">
      <c r="A45" s="4">
        <v>1997</v>
      </c>
      <c r="B45" s="7">
        <v>18.687000000000001</v>
      </c>
      <c r="C45" s="7">
        <v>18.946000000000002</v>
      </c>
      <c r="D45" s="7">
        <v>-1.222</v>
      </c>
      <c r="E45" s="7">
        <v>0.96199999999999997</v>
      </c>
      <c r="F45" s="7">
        <v>1E-3</v>
      </c>
      <c r="G45" s="7">
        <v>-0.25900000000000001</v>
      </c>
      <c r="H45" s="7">
        <v>44.637999999999998</v>
      </c>
      <c r="M45" s="77"/>
      <c r="N45" s="77"/>
      <c r="R45" s="77"/>
      <c r="S45" s="77"/>
    </row>
    <row r="46" spans="1:19" ht="15" customHeight="1" x14ac:dyDescent="0.2">
      <c r="A46" s="4">
        <v>1998</v>
      </c>
      <c r="B46" s="7">
        <v>19.279</v>
      </c>
      <c r="C46" s="7">
        <v>18.503</v>
      </c>
      <c r="D46" s="7">
        <v>-0.33500000000000002</v>
      </c>
      <c r="E46" s="7">
        <v>1.113</v>
      </c>
      <c r="F46" s="7">
        <v>-2E-3</v>
      </c>
      <c r="G46" s="7">
        <v>0.77600000000000002</v>
      </c>
      <c r="H46" s="7">
        <v>41.665999999999997</v>
      </c>
      <c r="M46" s="77"/>
      <c r="N46" s="77"/>
      <c r="R46" s="77"/>
      <c r="S46" s="77"/>
    </row>
    <row r="47" spans="1:19" ht="15" customHeight="1" x14ac:dyDescent="0.2">
      <c r="A47" s="4">
        <v>1999</v>
      </c>
      <c r="B47" s="7">
        <v>19.277999999999999</v>
      </c>
      <c r="C47" s="7">
        <v>17.952999999999999</v>
      </c>
      <c r="D47" s="7">
        <v>0.02</v>
      </c>
      <c r="E47" s="7">
        <v>1.3160000000000001</v>
      </c>
      <c r="F47" s="7">
        <v>-1.0999999999999999E-2</v>
      </c>
      <c r="G47" s="7">
        <v>1.325</v>
      </c>
      <c r="H47" s="7">
        <v>38.317999999999998</v>
      </c>
      <c r="M47" s="77"/>
      <c r="N47" s="77"/>
      <c r="R47" s="77"/>
      <c r="S47" s="77"/>
    </row>
    <row r="48" spans="1:19" ht="15" customHeight="1" x14ac:dyDescent="0.2">
      <c r="A48" s="4">
        <v>2000</v>
      </c>
      <c r="B48" s="7">
        <v>20.018000000000001</v>
      </c>
      <c r="C48" s="7">
        <v>17.681999999999999</v>
      </c>
      <c r="D48" s="7">
        <v>0.85399999999999998</v>
      </c>
      <c r="E48" s="7">
        <v>1.5009999999999999</v>
      </c>
      <c r="F48" s="7">
        <v>-0.02</v>
      </c>
      <c r="G48" s="7">
        <v>2.335</v>
      </c>
      <c r="H48" s="7">
        <v>33.703000000000003</v>
      </c>
      <c r="M48" s="77"/>
      <c r="N48" s="77"/>
      <c r="R48" s="77"/>
      <c r="S48" s="77"/>
    </row>
    <row r="49" spans="1:19" ht="15" customHeight="1" x14ac:dyDescent="0.2">
      <c r="A49" s="52">
        <v>2001</v>
      </c>
      <c r="B49" s="7">
        <v>18.916</v>
      </c>
      <c r="C49" s="7">
        <v>17.698</v>
      </c>
      <c r="D49" s="7">
        <v>-0.308</v>
      </c>
      <c r="E49" s="7">
        <v>1.548</v>
      </c>
      <c r="F49" s="7">
        <v>-2.1999999999999999E-2</v>
      </c>
      <c r="G49" s="7">
        <v>1.218</v>
      </c>
      <c r="H49" s="7">
        <v>31.538</v>
      </c>
      <c r="M49" s="77"/>
      <c r="N49" s="77"/>
      <c r="R49" s="77"/>
      <c r="S49" s="77"/>
    </row>
    <row r="50" spans="1:19" ht="15" customHeight="1" x14ac:dyDescent="0.2">
      <c r="A50" s="4">
        <v>2002</v>
      </c>
      <c r="B50" s="7">
        <v>17.113</v>
      </c>
      <c r="C50" s="7">
        <v>18.57</v>
      </c>
      <c r="D50" s="7">
        <v>-2.931</v>
      </c>
      <c r="E50" s="7">
        <v>1.468</v>
      </c>
      <c r="F50" s="7">
        <v>6.0000000000000001E-3</v>
      </c>
      <c r="G50" s="7">
        <v>-1.4570000000000001</v>
      </c>
      <c r="H50" s="7">
        <v>32.694000000000003</v>
      </c>
      <c r="M50" s="77"/>
      <c r="N50" s="77"/>
      <c r="R50" s="77"/>
      <c r="S50" s="77"/>
    </row>
    <row r="51" spans="1:19" ht="15" customHeight="1" x14ac:dyDescent="0.2">
      <c r="A51" s="4">
        <v>2003</v>
      </c>
      <c r="B51" s="7">
        <v>15.802</v>
      </c>
      <c r="C51" s="7">
        <v>19.149999999999999</v>
      </c>
      <c r="D51" s="7">
        <v>-4.774</v>
      </c>
      <c r="E51" s="7">
        <v>1.379</v>
      </c>
      <c r="F51" s="7">
        <v>4.7E-2</v>
      </c>
      <c r="G51" s="7">
        <v>-3.3479999999999999</v>
      </c>
      <c r="H51" s="7">
        <v>34.697000000000003</v>
      </c>
      <c r="M51" s="77"/>
      <c r="N51" s="77"/>
      <c r="R51" s="77"/>
      <c r="S51" s="77"/>
    </row>
    <row r="52" spans="1:19" ht="15" customHeight="1" x14ac:dyDescent="0.2">
      <c r="A52" s="4">
        <v>2004</v>
      </c>
      <c r="B52" s="7">
        <v>15.631</v>
      </c>
      <c r="C52" s="7">
        <v>19.062000000000001</v>
      </c>
      <c r="D52" s="7">
        <v>-4.7220000000000004</v>
      </c>
      <c r="E52" s="7">
        <v>1.256</v>
      </c>
      <c r="F52" s="7">
        <v>3.4000000000000002E-2</v>
      </c>
      <c r="G52" s="7">
        <v>-3.431</v>
      </c>
      <c r="H52" s="7">
        <v>35.712000000000003</v>
      </c>
      <c r="M52" s="77"/>
      <c r="N52" s="77"/>
      <c r="R52" s="77"/>
      <c r="S52" s="77"/>
    </row>
    <row r="53" spans="1:19" ht="15" customHeight="1" x14ac:dyDescent="0.2">
      <c r="A53" s="4">
        <v>2005</v>
      </c>
      <c r="B53" s="7">
        <v>16.773</v>
      </c>
      <c r="C53" s="7">
        <v>19.251999999999999</v>
      </c>
      <c r="D53" s="7">
        <v>-3.8439999999999999</v>
      </c>
      <c r="E53" s="7">
        <v>1.351</v>
      </c>
      <c r="F53" s="7">
        <v>1.4E-2</v>
      </c>
      <c r="G53" s="7">
        <v>-2.4790000000000001</v>
      </c>
      <c r="H53" s="7">
        <v>35.765000000000001</v>
      </c>
      <c r="M53" s="77"/>
      <c r="N53" s="77"/>
      <c r="R53" s="77"/>
      <c r="S53" s="77"/>
    </row>
    <row r="54" spans="1:19" ht="15" customHeight="1" x14ac:dyDescent="0.2">
      <c r="A54" s="4">
        <v>2006</v>
      </c>
      <c r="B54" s="7">
        <v>17.649999999999999</v>
      </c>
      <c r="C54" s="7">
        <v>19.47</v>
      </c>
      <c r="D54" s="7">
        <v>-3.1859999999999999</v>
      </c>
      <c r="E54" s="7">
        <v>1.3580000000000001</v>
      </c>
      <c r="F54" s="7">
        <v>8.0000000000000002E-3</v>
      </c>
      <c r="G54" s="7">
        <v>-1.82</v>
      </c>
      <c r="H54" s="7">
        <v>35.411000000000001</v>
      </c>
      <c r="M54" s="77"/>
      <c r="N54" s="77"/>
      <c r="R54" s="77"/>
      <c r="S54" s="77"/>
    </row>
    <row r="55" spans="1:19" ht="15" customHeight="1" x14ac:dyDescent="0.2">
      <c r="A55" s="4">
        <v>2007</v>
      </c>
      <c r="B55" s="7">
        <v>17.951000000000001</v>
      </c>
      <c r="C55" s="7">
        <v>19.074999999999999</v>
      </c>
      <c r="D55" s="7">
        <v>-2.3919999999999999</v>
      </c>
      <c r="E55" s="7">
        <v>1.304</v>
      </c>
      <c r="F55" s="7">
        <v>-3.5999999999999997E-2</v>
      </c>
      <c r="G55" s="7">
        <v>-1.123</v>
      </c>
      <c r="H55" s="7">
        <v>35.197000000000003</v>
      </c>
      <c r="M55" s="77"/>
      <c r="N55" s="77"/>
      <c r="R55" s="77"/>
      <c r="S55" s="77"/>
    </row>
    <row r="56" spans="1:19" ht="15" customHeight="1" x14ac:dyDescent="0.2">
      <c r="A56" s="4">
        <v>2008</v>
      </c>
      <c r="B56" s="7">
        <v>17.058</v>
      </c>
      <c r="C56" s="7">
        <v>20.157</v>
      </c>
      <c r="D56" s="7">
        <v>-4.3380000000000001</v>
      </c>
      <c r="E56" s="7">
        <v>1.2549999999999999</v>
      </c>
      <c r="F56" s="7">
        <v>-1.6E-2</v>
      </c>
      <c r="G56" s="7">
        <v>-3.0990000000000002</v>
      </c>
      <c r="H56" s="7">
        <v>39.219000000000001</v>
      </c>
      <c r="M56" s="77"/>
      <c r="N56" s="77"/>
      <c r="R56" s="77"/>
      <c r="S56" s="77"/>
    </row>
    <row r="57" spans="1:19" ht="15" customHeight="1" x14ac:dyDescent="0.2">
      <c r="A57" s="4">
        <v>2009</v>
      </c>
      <c r="B57" s="7">
        <v>14.55</v>
      </c>
      <c r="C57" s="7">
        <v>24.315000000000001</v>
      </c>
      <c r="D57" s="7">
        <v>-10.712</v>
      </c>
      <c r="E57" s="7">
        <v>0.94899999999999995</v>
      </c>
      <c r="F57" s="7">
        <v>-2E-3</v>
      </c>
      <c r="G57" s="7">
        <v>-9.7650000000000006</v>
      </c>
      <c r="H57" s="7">
        <v>52.15</v>
      </c>
      <c r="M57" s="77"/>
      <c r="N57" s="77"/>
      <c r="R57" s="77"/>
      <c r="S57" s="77"/>
    </row>
    <row r="58" spans="1:19" ht="15" customHeight="1" x14ac:dyDescent="0.2">
      <c r="A58" s="4">
        <v>2010</v>
      </c>
      <c r="B58" s="7">
        <v>14.53</v>
      </c>
      <c r="C58" s="7">
        <v>23.225999999999999</v>
      </c>
      <c r="D58" s="7">
        <v>-9.2140000000000004</v>
      </c>
      <c r="E58" s="7">
        <v>0.54900000000000004</v>
      </c>
      <c r="F58" s="7">
        <v>-3.2000000000000001E-2</v>
      </c>
      <c r="G58" s="7">
        <v>-8.6959999999999997</v>
      </c>
      <c r="H58" s="7">
        <v>60.593000000000004</v>
      </c>
      <c r="M58" s="77"/>
      <c r="N58" s="77"/>
      <c r="R58" s="77"/>
      <c r="S58" s="77"/>
    </row>
    <row r="59" spans="1:19" ht="15" customHeight="1" x14ac:dyDescent="0.2">
      <c r="A59" s="52">
        <v>2011</v>
      </c>
      <c r="B59" s="7">
        <v>14.893000000000001</v>
      </c>
      <c r="C59" s="7">
        <v>23.295999999999999</v>
      </c>
      <c r="D59" s="7">
        <v>-8.8369999999999997</v>
      </c>
      <c r="E59" s="7">
        <v>0.44</v>
      </c>
      <c r="F59" s="7">
        <v>-5.0000000000000001E-3</v>
      </c>
      <c r="G59" s="7">
        <v>-8.4030000000000005</v>
      </c>
      <c r="H59" s="7">
        <v>65.484999999999999</v>
      </c>
      <c r="M59" s="77"/>
      <c r="N59" s="77"/>
      <c r="R59" s="77"/>
      <c r="S59" s="77"/>
    </row>
    <row r="60" spans="1:19" ht="15" customHeight="1" x14ac:dyDescent="0.2">
      <c r="A60" s="4">
        <v>2012</v>
      </c>
      <c r="B60" s="7">
        <v>15.208</v>
      </c>
      <c r="C60" s="7">
        <v>21.890999999999998</v>
      </c>
      <c r="D60" s="7">
        <v>-7.0670000000000002</v>
      </c>
      <c r="E60" s="7">
        <v>0.40100000000000002</v>
      </c>
      <c r="F60" s="7">
        <v>-1.7000000000000001E-2</v>
      </c>
      <c r="G60" s="7">
        <v>-6.6829999999999998</v>
      </c>
      <c r="H60" s="7">
        <v>70.028000000000006</v>
      </c>
      <c r="M60" s="77"/>
      <c r="N60" s="77"/>
      <c r="R60" s="77"/>
      <c r="S60" s="77"/>
    </row>
    <row r="61" spans="1:19" ht="15" customHeight="1" x14ac:dyDescent="0.2">
      <c r="A61" s="4">
        <v>2013</v>
      </c>
      <c r="B61" s="7">
        <v>16.63</v>
      </c>
      <c r="C61" s="7">
        <v>20.702999999999999</v>
      </c>
      <c r="D61" s="7">
        <v>-4.3099999999999996</v>
      </c>
      <c r="E61" s="7">
        <v>0.22500000000000001</v>
      </c>
      <c r="F61" s="7">
        <v>1.0999999999999999E-2</v>
      </c>
      <c r="G61" s="7">
        <v>-4.0730000000000004</v>
      </c>
      <c r="H61" s="7">
        <v>71.805000000000007</v>
      </c>
      <c r="M61" s="77"/>
      <c r="N61" s="77"/>
      <c r="R61" s="77"/>
      <c r="S61" s="77"/>
    </row>
    <row r="62" spans="1:19" ht="15" customHeight="1" x14ac:dyDescent="0.2">
      <c r="A62" s="4">
        <v>2014</v>
      </c>
      <c r="B62" s="7">
        <v>17.337</v>
      </c>
      <c r="C62" s="7">
        <v>20.119</v>
      </c>
      <c r="D62" s="7">
        <v>-2.9510000000000001</v>
      </c>
      <c r="E62" s="7">
        <v>0.155</v>
      </c>
      <c r="F62" s="7">
        <v>1.4999999999999999E-2</v>
      </c>
      <c r="G62" s="7">
        <v>-2.782</v>
      </c>
      <c r="H62" s="7">
        <v>73.328999999999994</v>
      </c>
      <c r="M62" s="77"/>
      <c r="N62" s="77"/>
      <c r="R62" s="77"/>
      <c r="S62" s="77"/>
    </row>
    <row r="63" spans="1:19" ht="15" customHeight="1" x14ac:dyDescent="0.2">
      <c r="A63" s="4">
        <v>2015</v>
      </c>
      <c r="B63" s="7">
        <v>17.891999999999999</v>
      </c>
      <c r="C63" s="7">
        <v>20.324999999999999</v>
      </c>
      <c r="D63" s="7">
        <v>-2.5830000000000002</v>
      </c>
      <c r="E63" s="7">
        <v>0.14099999999999999</v>
      </c>
      <c r="F63" s="7">
        <v>8.9999999999999993E-3</v>
      </c>
      <c r="G63" s="7">
        <v>-2.4329999999999998</v>
      </c>
      <c r="H63" s="7">
        <v>72.212000000000003</v>
      </c>
      <c r="M63" s="77"/>
      <c r="N63" s="77"/>
      <c r="R63" s="77"/>
      <c r="S63" s="77"/>
    </row>
    <row r="64" spans="1:19" ht="15" customHeight="1" x14ac:dyDescent="0.2">
      <c r="A64" s="4">
        <v>2016</v>
      </c>
      <c r="B64" s="7">
        <v>17.530999999999999</v>
      </c>
      <c r="C64" s="7">
        <v>20.667000000000002</v>
      </c>
      <c r="D64" s="7">
        <v>-3.327</v>
      </c>
      <c r="E64" s="7">
        <v>0.183</v>
      </c>
      <c r="F64" s="7">
        <v>7.0000000000000001E-3</v>
      </c>
      <c r="G64" s="7">
        <v>-3.1360000000000001</v>
      </c>
      <c r="H64" s="7">
        <v>76.001000000000005</v>
      </c>
      <c r="M64" s="77"/>
      <c r="N64" s="77"/>
      <c r="R64" s="77"/>
      <c r="S64" s="77"/>
    </row>
    <row r="65" spans="1:19" ht="15" customHeight="1" x14ac:dyDescent="0.2">
      <c r="A65" s="4">
        <v>2017</v>
      </c>
      <c r="B65" s="7">
        <v>17.116</v>
      </c>
      <c r="C65" s="7">
        <v>20.55</v>
      </c>
      <c r="D65" s="7">
        <v>-3.69</v>
      </c>
      <c r="E65" s="7">
        <v>0.24299999999999999</v>
      </c>
      <c r="F65" s="7">
        <v>1.2E-2</v>
      </c>
      <c r="G65" s="7">
        <v>-3.4350000000000001</v>
      </c>
      <c r="H65" s="7">
        <v>75.691999999999993</v>
      </c>
      <c r="M65" s="77"/>
      <c r="N65" s="77"/>
      <c r="R65" s="77"/>
      <c r="S65" s="77"/>
    </row>
    <row r="66" spans="1:19" ht="15" customHeight="1" x14ac:dyDescent="0.2">
      <c r="A66" s="4">
        <v>2018</v>
      </c>
      <c r="B66" s="7">
        <v>16.294</v>
      </c>
      <c r="C66" s="7">
        <v>20.106999999999999</v>
      </c>
      <c r="D66" s="7">
        <v>-3.843</v>
      </c>
      <c r="E66" s="7">
        <v>2.3E-2</v>
      </c>
      <c r="F66" s="7">
        <v>7.0000000000000001E-3</v>
      </c>
      <c r="G66" s="7">
        <v>-3.8130000000000002</v>
      </c>
      <c r="H66" s="7">
        <v>77.066999999999993</v>
      </c>
      <c r="M66" s="77"/>
      <c r="N66" s="77"/>
      <c r="R66" s="77"/>
      <c r="S66" s="77"/>
    </row>
    <row r="67" spans="1:19" ht="15" customHeight="1" x14ac:dyDescent="0.2">
      <c r="A67" s="4">
        <v>2019</v>
      </c>
      <c r="B67" s="7">
        <v>16.279</v>
      </c>
      <c r="C67" s="7">
        <v>20.902000000000001</v>
      </c>
      <c r="D67" s="7">
        <v>-4.6589999999999998</v>
      </c>
      <c r="E67" s="7">
        <v>3.1E-2</v>
      </c>
      <c r="F67" s="7">
        <v>5.0000000000000001E-3</v>
      </c>
      <c r="G67" s="7">
        <v>-4.6230000000000002</v>
      </c>
      <c r="H67" s="7">
        <v>78.968000000000004</v>
      </c>
      <c r="M67" s="77"/>
      <c r="N67" s="77"/>
      <c r="R67" s="77"/>
      <c r="S67" s="77"/>
    </row>
    <row r="68" spans="1:19" ht="15" customHeight="1" x14ac:dyDescent="0.2">
      <c r="A68" s="4">
        <v>2020</v>
      </c>
      <c r="B68" s="7">
        <v>16.068000000000001</v>
      </c>
      <c r="C68" s="7">
        <v>30.779</v>
      </c>
      <c r="D68" s="7">
        <v>-14.757999999999999</v>
      </c>
      <c r="E68" s="7">
        <v>3.5000000000000003E-2</v>
      </c>
      <c r="F68" s="7">
        <v>1.0999999999999999E-2</v>
      </c>
      <c r="G68" s="7">
        <v>-14.712</v>
      </c>
      <c r="H68" s="7">
        <v>98.704999999999998</v>
      </c>
      <c r="M68" s="77"/>
      <c r="N68" s="77"/>
      <c r="R68" s="77"/>
      <c r="S68" s="77"/>
    </row>
    <row r="69" spans="1:19" ht="15" customHeight="1" x14ac:dyDescent="0.2">
      <c r="A69" s="4">
        <v>2021</v>
      </c>
      <c r="B69" s="7">
        <v>17.645</v>
      </c>
      <c r="C69" s="7">
        <v>29.745000000000001</v>
      </c>
      <c r="D69" s="7">
        <v>-11.875999999999999</v>
      </c>
      <c r="E69" s="7">
        <v>-0.23699999999999999</v>
      </c>
      <c r="F69" s="7">
        <v>1.2E-2</v>
      </c>
      <c r="G69" s="7">
        <v>-12.1</v>
      </c>
      <c r="H69" s="7">
        <v>97.15</v>
      </c>
      <c r="M69" s="77"/>
      <c r="N69" s="77"/>
      <c r="R69" s="77"/>
      <c r="S69" s="77"/>
    </row>
    <row r="70" spans="1:19" ht="15" customHeight="1" x14ac:dyDescent="0.2">
      <c r="A70" s="4">
        <v>2022</v>
      </c>
      <c r="B70" s="7">
        <v>19.353000000000002</v>
      </c>
      <c r="C70" s="7">
        <v>24.79</v>
      </c>
      <c r="D70" s="7">
        <v>-5.3769999999999998</v>
      </c>
      <c r="E70" s="7">
        <v>-6.2E-2</v>
      </c>
      <c r="F70" s="7">
        <v>2E-3</v>
      </c>
      <c r="G70" s="7">
        <v>-5.4370000000000003</v>
      </c>
      <c r="H70" s="7">
        <v>95.837999999999994</v>
      </c>
      <c r="M70" s="77"/>
      <c r="N70" s="77"/>
      <c r="R70" s="77"/>
      <c r="S70" s="77"/>
    </row>
    <row r="71" spans="1:19" ht="15" customHeight="1" x14ac:dyDescent="0.2">
      <c r="A71" s="34">
        <v>2023</v>
      </c>
      <c r="B71" s="81">
        <v>16.457999999999998</v>
      </c>
      <c r="C71" s="81">
        <v>22.742000000000001</v>
      </c>
      <c r="D71" s="81">
        <v>-6.1879999999999997</v>
      </c>
      <c r="E71" s="81">
        <v>-7.5999999999999998E-2</v>
      </c>
      <c r="F71" s="81">
        <v>-0.02</v>
      </c>
      <c r="G71" s="81">
        <v>-6.2850000000000001</v>
      </c>
      <c r="H71" s="81">
        <v>97.278000000000006</v>
      </c>
      <c r="M71" s="77"/>
      <c r="N71" s="77"/>
      <c r="R71" s="77"/>
      <c r="S71" s="77"/>
    </row>
    <row r="72" spans="1:19" ht="15" customHeight="1" x14ac:dyDescent="0.2">
      <c r="A72" s="9"/>
      <c r="B72" s="10"/>
      <c r="C72" s="11"/>
      <c r="D72" s="11"/>
      <c r="E72" s="11"/>
      <c r="F72" s="11"/>
      <c r="G72" s="11"/>
      <c r="H72" s="11"/>
    </row>
    <row r="73" spans="1:19" ht="15" customHeight="1" x14ac:dyDescent="0.2">
      <c r="A73" s="91" t="s">
        <v>15</v>
      </c>
      <c r="B73" s="92"/>
      <c r="C73" s="92"/>
      <c r="D73" s="92"/>
      <c r="E73" s="92"/>
      <c r="F73" s="92"/>
      <c r="G73" s="92"/>
      <c r="H73" s="92"/>
    </row>
    <row r="74" spans="1:19" ht="28.35" customHeight="1" x14ac:dyDescent="0.2">
      <c r="A74" s="91" t="s">
        <v>16</v>
      </c>
      <c r="B74" s="91"/>
      <c r="C74" s="91"/>
      <c r="D74" s="91"/>
      <c r="E74" s="91"/>
      <c r="F74" s="91"/>
      <c r="G74" s="91"/>
      <c r="H74" s="91"/>
    </row>
    <row r="75" spans="1:19" ht="28.35" customHeight="1" x14ac:dyDescent="0.2">
      <c r="A75" s="91" t="s">
        <v>17</v>
      </c>
      <c r="B75" s="91"/>
      <c r="C75" s="91"/>
      <c r="D75" s="91"/>
      <c r="E75" s="91"/>
      <c r="F75" s="91"/>
      <c r="G75" s="91"/>
      <c r="H75" s="91"/>
    </row>
    <row r="76" spans="1:19" ht="15" customHeight="1" x14ac:dyDescent="0.2">
      <c r="A76" s="8"/>
      <c r="B76" s="34"/>
      <c r="C76" s="31"/>
      <c r="D76" s="31"/>
      <c r="E76" s="31"/>
      <c r="F76" s="31"/>
      <c r="G76" s="31"/>
      <c r="H76" s="31"/>
    </row>
    <row r="78" spans="1:19" ht="15" customHeight="1" x14ac:dyDescent="0.2">
      <c r="A78" s="72" t="s">
        <v>18</v>
      </c>
    </row>
  </sheetData>
  <mergeCells count="6">
    <mergeCell ref="A75:H75"/>
    <mergeCell ref="A5:H5"/>
    <mergeCell ref="D8:G8"/>
    <mergeCell ref="H8:H9"/>
    <mergeCell ref="A73:H73"/>
    <mergeCell ref="A74:H74"/>
  </mergeCells>
  <hyperlinks>
    <hyperlink ref="A78" location="Contents!A1" display="Back to Table of Contents" xr:uid="{00000000-0004-0000-0B00-000000000000}"/>
    <hyperlink ref="A2" r:id="rId1" display="https://www.cbo.gov/publication/59710" xr:uid="{BA8AC85B-2C53-A941-81F3-0BFC6C2D885D}"/>
  </hyperlinks>
  <pageMargins left="0.75" right="0.75" top="1" bottom="1" header="0.5" footer="0.5"/>
  <pageSetup scale="61"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75"/>
  <sheetViews>
    <sheetView zoomScaleNormal="100" workbookViewId="0">
      <pane ySplit="8" topLeftCell="A9" activePane="bottomLeft" state="frozen"/>
      <selection activeCell="A75" sqref="A75:H75"/>
      <selection pane="bottomLeft"/>
    </sheetView>
  </sheetViews>
  <sheetFormatPr defaultColWidth="9.28515625" defaultRowHeight="15" customHeight="1" x14ac:dyDescent="0.2"/>
  <cols>
    <col min="1" max="1" width="9.42578125" style="13" customWidth="1"/>
    <col min="2" max="9" width="19.42578125" style="28" customWidth="1"/>
    <col min="10" max="16384" width="9.28515625" style="13"/>
  </cols>
  <sheetData>
    <row r="1" spans="1:30" ht="15" customHeight="1" x14ac:dyDescent="0.25">
      <c r="A1" s="60" t="s">
        <v>0</v>
      </c>
      <c r="B1" s="59"/>
      <c r="C1" s="59"/>
      <c r="D1" s="59"/>
      <c r="E1" s="59"/>
      <c r="F1" s="58"/>
      <c r="G1" s="58"/>
      <c r="H1" s="55"/>
      <c r="I1" s="55"/>
      <c r="J1" s="55"/>
      <c r="K1" s="55"/>
      <c r="L1" s="55"/>
      <c r="M1" s="55"/>
      <c r="N1" s="55"/>
      <c r="O1" s="55"/>
      <c r="P1" s="55"/>
      <c r="Q1" s="53"/>
      <c r="R1" s="53"/>
      <c r="S1" s="53"/>
      <c r="T1" s="53"/>
      <c r="U1" s="53"/>
      <c r="V1" s="53"/>
      <c r="W1" s="53"/>
      <c r="X1" s="53"/>
      <c r="Y1" s="53"/>
      <c r="Z1" s="53"/>
      <c r="AA1" s="53"/>
      <c r="AB1" s="53"/>
      <c r="AC1" s="53"/>
      <c r="AD1" s="53"/>
    </row>
    <row r="2" spans="1:30" ht="15" customHeight="1" x14ac:dyDescent="0.2">
      <c r="A2" s="57" t="s">
        <v>1</v>
      </c>
      <c r="B2" s="68"/>
      <c r="C2" s="68"/>
      <c r="D2" s="68"/>
      <c r="E2" s="68"/>
      <c r="F2" s="68"/>
      <c r="G2" s="68"/>
      <c r="H2" s="55"/>
      <c r="I2" s="55"/>
      <c r="J2" s="55"/>
      <c r="K2" s="55"/>
      <c r="L2" s="55"/>
      <c r="M2" s="55"/>
      <c r="N2" s="55"/>
      <c r="O2" s="54"/>
      <c r="P2" s="54"/>
      <c r="Q2" s="53"/>
      <c r="R2" s="53"/>
      <c r="S2" s="53"/>
      <c r="T2" s="53"/>
      <c r="U2" s="53"/>
      <c r="V2" s="53"/>
      <c r="W2" s="53"/>
      <c r="X2" s="53"/>
      <c r="Y2" s="53"/>
      <c r="Z2" s="53"/>
      <c r="AA2" s="53"/>
      <c r="AB2" s="53"/>
      <c r="AC2" s="53"/>
      <c r="AD2" s="53"/>
    </row>
    <row r="3" spans="1:30" ht="15" customHeight="1" x14ac:dyDescent="0.2">
      <c r="A3" s="1"/>
    </row>
    <row r="5" spans="1:30" s="26" customFormat="1" ht="15" customHeight="1" x14ac:dyDescent="0.25">
      <c r="A5" s="96" t="s">
        <v>21</v>
      </c>
      <c r="B5" s="96"/>
      <c r="C5" s="96"/>
      <c r="D5" s="96"/>
      <c r="E5" s="96"/>
      <c r="F5" s="96"/>
      <c r="G5" s="96"/>
      <c r="H5" s="96"/>
      <c r="I5" s="96"/>
    </row>
    <row r="6" spans="1:30" ht="15" customHeight="1" x14ac:dyDescent="0.2">
      <c r="A6" s="69" t="s">
        <v>5</v>
      </c>
      <c r="B6" s="69"/>
      <c r="C6" s="69"/>
      <c r="D6" s="69"/>
      <c r="E6" s="69"/>
      <c r="F6" s="69"/>
      <c r="G6" s="69"/>
      <c r="H6" s="69"/>
      <c r="I6" s="84"/>
    </row>
    <row r="7" spans="1:30" ht="15" customHeight="1" x14ac:dyDescent="0.2">
      <c r="A7" s="61"/>
      <c r="B7" s="61"/>
      <c r="C7" s="61"/>
      <c r="D7" s="61"/>
      <c r="E7" s="61"/>
      <c r="F7" s="61"/>
      <c r="G7" s="61"/>
      <c r="H7" s="61"/>
      <c r="I7" s="15"/>
    </row>
    <row r="8" spans="1:30" s="41" customFormat="1" ht="28.5" x14ac:dyDescent="0.2">
      <c r="A8" s="44"/>
      <c r="B8" s="39" t="s">
        <v>22</v>
      </c>
      <c r="C8" s="39" t="s">
        <v>23</v>
      </c>
      <c r="D8" s="39" t="s">
        <v>24</v>
      </c>
      <c r="E8" s="39" t="s">
        <v>25</v>
      </c>
      <c r="F8" s="39" t="s">
        <v>26</v>
      </c>
      <c r="G8" s="39" t="s">
        <v>27</v>
      </c>
      <c r="H8" s="39" t="s">
        <v>28</v>
      </c>
      <c r="I8" s="39" t="s">
        <v>12</v>
      </c>
    </row>
    <row r="9" spans="1:30" ht="15" customHeight="1" x14ac:dyDescent="0.2">
      <c r="A9" s="23">
        <v>1962</v>
      </c>
      <c r="B9" s="35">
        <v>45.570999999999998</v>
      </c>
      <c r="C9" s="35">
        <v>17.045999999999999</v>
      </c>
      <c r="D9" s="35">
        <v>20.523</v>
      </c>
      <c r="E9" s="35">
        <v>12.534000000000001</v>
      </c>
      <c r="F9" s="35">
        <v>2.016</v>
      </c>
      <c r="G9" s="35">
        <v>1.1419999999999999</v>
      </c>
      <c r="H9" s="35">
        <v>0.84399999999999997</v>
      </c>
      <c r="I9" s="35">
        <v>99.676000000000002</v>
      </c>
      <c r="R9" s="74"/>
      <c r="S9" s="74"/>
      <c r="T9" s="74"/>
      <c r="U9" s="74"/>
      <c r="V9" s="74"/>
      <c r="W9" s="74"/>
    </row>
    <row r="10" spans="1:30" ht="15" customHeight="1" x14ac:dyDescent="0.2">
      <c r="A10" s="23">
        <v>1963</v>
      </c>
      <c r="B10" s="35">
        <v>47.588000000000001</v>
      </c>
      <c r="C10" s="35">
        <v>19.803999999999998</v>
      </c>
      <c r="D10" s="35">
        <v>21.579000000000001</v>
      </c>
      <c r="E10" s="35">
        <v>13.194000000000001</v>
      </c>
      <c r="F10" s="35">
        <v>2.1669999999999998</v>
      </c>
      <c r="G10" s="35">
        <v>1.2050000000000001</v>
      </c>
      <c r="H10" s="35">
        <v>1.0229999999999999</v>
      </c>
      <c r="I10" s="35">
        <v>106.56</v>
      </c>
      <c r="R10" s="74"/>
      <c r="S10" s="74"/>
      <c r="T10" s="74"/>
      <c r="U10" s="74"/>
      <c r="V10" s="74"/>
      <c r="W10" s="74"/>
    </row>
    <row r="11" spans="1:30" ht="15" customHeight="1" x14ac:dyDescent="0.2">
      <c r="A11" s="23">
        <v>1964</v>
      </c>
      <c r="B11" s="35">
        <v>48.697000000000003</v>
      </c>
      <c r="C11" s="35">
        <v>21.963000000000001</v>
      </c>
      <c r="D11" s="35">
        <v>23.492999999999999</v>
      </c>
      <c r="E11" s="35">
        <v>13.731</v>
      </c>
      <c r="F11" s="35">
        <v>2.3940000000000001</v>
      </c>
      <c r="G11" s="35">
        <v>1.252</v>
      </c>
      <c r="H11" s="35">
        <v>1.083</v>
      </c>
      <c r="I11" s="35">
        <v>112.613</v>
      </c>
      <c r="R11" s="74"/>
      <c r="S11" s="74"/>
      <c r="T11" s="74"/>
      <c r="U11" s="74"/>
      <c r="V11" s="74"/>
      <c r="W11" s="74"/>
    </row>
    <row r="12" spans="1:30" ht="15" customHeight="1" x14ac:dyDescent="0.2">
      <c r="A12" s="2">
        <v>1965</v>
      </c>
      <c r="B12" s="35">
        <v>48.792000000000002</v>
      </c>
      <c r="C12" s="35">
        <v>22.242000000000001</v>
      </c>
      <c r="D12" s="35">
        <v>25.460999999999999</v>
      </c>
      <c r="E12" s="35">
        <v>14.57</v>
      </c>
      <c r="F12" s="35">
        <v>2.7160000000000002</v>
      </c>
      <c r="G12" s="35">
        <v>1.4419999999999999</v>
      </c>
      <c r="H12" s="35">
        <v>1.5940000000000001</v>
      </c>
      <c r="I12" s="35">
        <v>116.81699999999999</v>
      </c>
      <c r="R12" s="74"/>
      <c r="S12" s="74"/>
      <c r="T12" s="74"/>
      <c r="U12" s="74"/>
      <c r="V12" s="74"/>
      <c r="W12" s="74"/>
    </row>
    <row r="13" spans="1:30" ht="15" customHeight="1" x14ac:dyDescent="0.2">
      <c r="A13" s="2">
        <v>1966</v>
      </c>
      <c r="B13" s="35">
        <v>55.445999999999998</v>
      </c>
      <c r="C13" s="35">
        <v>25.545999999999999</v>
      </c>
      <c r="D13" s="35">
        <v>30.073</v>
      </c>
      <c r="E13" s="35">
        <v>13.061999999999999</v>
      </c>
      <c r="F13" s="35">
        <v>3.0659999999999998</v>
      </c>
      <c r="G13" s="35">
        <v>1.7669999999999999</v>
      </c>
      <c r="H13" s="35">
        <v>1.875</v>
      </c>
      <c r="I13" s="35">
        <v>130.83500000000001</v>
      </c>
      <c r="R13" s="74"/>
      <c r="S13" s="74"/>
      <c r="T13" s="74"/>
      <c r="U13" s="74"/>
      <c r="V13" s="74"/>
      <c r="W13" s="74"/>
    </row>
    <row r="14" spans="1:30" ht="15" customHeight="1" x14ac:dyDescent="0.2">
      <c r="A14" s="2">
        <v>1967</v>
      </c>
      <c r="B14" s="35">
        <v>61.526000000000003</v>
      </c>
      <c r="C14" s="35">
        <v>32.619</v>
      </c>
      <c r="D14" s="35">
        <v>33.970999999999997</v>
      </c>
      <c r="E14" s="35">
        <v>13.718999999999999</v>
      </c>
      <c r="F14" s="35">
        <v>2.9780000000000002</v>
      </c>
      <c r="G14" s="35">
        <v>1.901</v>
      </c>
      <c r="H14" s="35">
        <v>2.1080000000000001</v>
      </c>
      <c r="I14" s="35">
        <v>148.822</v>
      </c>
      <c r="R14" s="74"/>
      <c r="S14" s="74"/>
      <c r="T14" s="74"/>
      <c r="U14" s="74"/>
      <c r="V14" s="74"/>
      <c r="W14" s="74"/>
    </row>
    <row r="15" spans="1:30" ht="15" customHeight="1" x14ac:dyDescent="0.2">
      <c r="A15" s="2">
        <v>1968</v>
      </c>
      <c r="B15" s="35">
        <v>68.725999999999999</v>
      </c>
      <c r="C15" s="35">
        <v>33.923000000000002</v>
      </c>
      <c r="D15" s="35">
        <v>28.664999999999999</v>
      </c>
      <c r="E15" s="35">
        <v>14.079000000000001</v>
      </c>
      <c r="F15" s="35">
        <v>3.0510000000000002</v>
      </c>
      <c r="G15" s="35">
        <v>2.0379999999999998</v>
      </c>
      <c r="H15" s="35">
        <v>2.4910000000000001</v>
      </c>
      <c r="I15" s="35">
        <v>152.97300000000001</v>
      </c>
      <c r="R15" s="74"/>
      <c r="S15" s="74"/>
      <c r="T15" s="74"/>
      <c r="U15" s="74"/>
      <c r="V15" s="74"/>
      <c r="W15" s="74"/>
    </row>
    <row r="16" spans="1:30" ht="15" customHeight="1" x14ac:dyDescent="0.2">
      <c r="A16" s="12">
        <v>1969</v>
      </c>
      <c r="B16" s="35">
        <v>87.248999999999995</v>
      </c>
      <c r="C16" s="35">
        <v>39.015000000000001</v>
      </c>
      <c r="D16" s="35">
        <v>36.677999999999997</v>
      </c>
      <c r="E16" s="35">
        <v>15.222</v>
      </c>
      <c r="F16" s="35">
        <v>3.4910000000000001</v>
      </c>
      <c r="G16" s="35">
        <v>2.319</v>
      </c>
      <c r="H16" s="35">
        <v>2.9079999999999999</v>
      </c>
      <c r="I16" s="35">
        <v>186.88200000000001</v>
      </c>
      <c r="R16" s="74"/>
      <c r="S16" s="74"/>
      <c r="T16" s="74"/>
      <c r="U16" s="74"/>
      <c r="V16" s="74"/>
      <c r="W16" s="74"/>
    </row>
    <row r="17" spans="1:23" ht="15" customHeight="1" x14ac:dyDescent="0.2">
      <c r="A17" s="12">
        <v>1970</v>
      </c>
      <c r="B17" s="35">
        <v>90.412000000000006</v>
      </c>
      <c r="C17" s="35">
        <v>44.362000000000002</v>
      </c>
      <c r="D17" s="35">
        <v>32.829000000000001</v>
      </c>
      <c r="E17" s="35">
        <v>15.705</v>
      </c>
      <c r="F17" s="35">
        <v>3.6440000000000001</v>
      </c>
      <c r="G17" s="35">
        <v>2.4300000000000002</v>
      </c>
      <c r="H17" s="35">
        <v>3.4249999999999998</v>
      </c>
      <c r="I17" s="35">
        <v>192.80699999999999</v>
      </c>
      <c r="R17" s="74"/>
      <c r="S17" s="74"/>
      <c r="T17" s="74"/>
      <c r="U17" s="74"/>
      <c r="V17" s="74"/>
      <c r="W17" s="74"/>
    </row>
    <row r="18" spans="1:23" ht="15" customHeight="1" x14ac:dyDescent="0.2">
      <c r="A18" s="56">
        <v>1971</v>
      </c>
      <c r="B18" s="35">
        <v>86.23</v>
      </c>
      <c r="C18" s="35">
        <v>47.325000000000003</v>
      </c>
      <c r="D18" s="35">
        <v>26.785</v>
      </c>
      <c r="E18" s="35">
        <v>16.614000000000001</v>
      </c>
      <c r="F18" s="35">
        <v>3.7349999999999999</v>
      </c>
      <c r="G18" s="35">
        <v>2.5910000000000002</v>
      </c>
      <c r="H18" s="35">
        <v>3.859</v>
      </c>
      <c r="I18" s="35">
        <v>187.13900000000001</v>
      </c>
      <c r="R18" s="74"/>
      <c r="S18" s="74"/>
      <c r="T18" s="74"/>
      <c r="U18" s="74"/>
      <c r="V18" s="74"/>
      <c r="W18" s="74"/>
    </row>
    <row r="19" spans="1:23" ht="15" customHeight="1" x14ac:dyDescent="0.2">
      <c r="A19" s="12">
        <v>1972</v>
      </c>
      <c r="B19" s="35">
        <v>94.736999999999995</v>
      </c>
      <c r="C19" s="35">
        <v>52.573999999999998</v>
      </c>
      <c r="D19" s="35">
        <v>32.165999999999997</v>
      </c>
      <c r="E19" s="35">
        <v>15.477</v>
      </c>
      <c r="F19" s="35">
        <v>5.4359999999999999</v>
      </c>
      <c r="G19" s="35">
        <v>3.2869999999999999</v>
      </c>
      <c r="H19" s="35">
        <v>3.6320000000000001</v>
      </c>
      <c r="I19" s="35">
        <v>207.309</v>
      </c>
      <c r="R19" s="74"/>
      <c r="S19" s="74"/>
      <c r="T19" s="74"/>
      <c r="U19" s="74"/>
      <c r="V19" s="74"/>
      <c r="W19" s="74"/>
    </row>
    <row r="20" spans="1:23" ht="15" customHeight="1" x14ac:dyDescent="0.2">
      <c r="A20" s="12">
        <v>1973</v>
      </c>
      <c r="B20" s="35">
        <v>103.246</v>
      </c>
      <c r="C20" s="35">
        <v>63.115000000000002</v>
      </c>
      <c r="D20" s="35">
        <v>36.152999999999999</v>
      </c>
      <c r="E20" s="35">
        <v>16.260000000000002</v>
      </c>
      <c r="F20" s="35">
        <v>4.9169999999999998</v>
      </c>
      <c r="G20" s="35">
        <v>3.1880000000000002</v>
      </c>
      <c r="H20" s="35">
        <v>3.92</v>
      </c>
      <c r="I20" s="35">
        <v>230.79900000000001</v>
      </c>
      <c r="R20" s="74"/>
      <c r="S20" s="74"/>
      <c r="T20" s="74"/>
      <c r="U20" s="74"/>
      <c r="V20" s="74"/>
      <c r="W20" s="74"/>
    </row>
    <row r="21" spans="1:23" ht="15" customHeight="1" x14ac:dyDescent="0.2">
      <c r="A21" s="12">
        <v>1974</v>
      </c>
      <c r="B21" s="35">
        <v>118.952</v>
      </c>
      <c r="C21" s="35">
        <v>75.070999999999998</v>
      </c>
      <c r="D21" s="35">
        <v>38.619999999999997</v>
      </c>
      <c r="E21" s="35">
        <v>16.844000000000001</v>
      </c>
      <c r="F21" s="35">
        <v>5.0350000000000001</v>
      </c>
      <c r="G21" s="35">
        <v>3.3340000000000001</v>
      </c>
      <c r="H21" s="35">
        <v>5.3680000000000003</v>
      </c>
      <c r="I21" s="35">
        <v>263.22399999999999</v>
      </c>
      <c r="R21" s="74"/>
      <c r="S21" s="74"/>
      <c r="T21" s="74"/>
      <c r="U21" s="74"/>
      <c r="V21" s="74"/>
      <c r="W21" s="74"/>
    </row>
    <row r="22" spans="1:23" ht="15" customHeight="1" x14ac:dyDescent="0.2">
      <c r="A22" s="12">
        <v>1975</v>
      </c>
      <c r="B22" s="35">
        <v>122.386</v>
      </c>
      <c r="C22" s="35">
        <v>84.534000000000006</v>
      </c>
      <c r="D22" s="35">
        <v>40.621000000000002</v>
      </c>
      <c r="E22" s="35">
        <v>16.550999999999998</v>
      </c>
      <c r="F22" s="35">
        <v>4.6109999999999998</v>
      </c>
      <c r="G22" s="35">
        <v>3.6760000000000002</v>
      </c>
      <c r="H22" s="35">
        <v>6.7110000000000003</v>
      </c>
      <c r="I22" s="35">
        <v>279.08999999999997</v>
      </c>
      <c r="R22" s="74"/>
      <c r="S22" s="74"/>
      <c r="T22" s="74"/>
      <c r="U22" s="74"/>
      <c r="V22" s="74"/>
      <c r="W22" s="74"/>
    </row>
    <row r="23" spans="1:23" ht="15" customHeight="1" x14ac:dyDescent="0.2">
      <c r="A23" s="12">
        <v>1976</v>
      </c>
      <c r="B23" s="35">
        <v>131.60300000000001</v>
      </c>
      <c r="C23" s="35">
        <v>90.769000000000005</v>
      </c>
      <c r="D23" s="35">
        <v>41.408999999999999</v>
      </c>
      <c r="E23" s="35">
        <v>16.963000000000001</v>
      </c>
      <c r="F23" s="35">
        <v>5.2160000000000002</v>
      </c>
      <c r="G23" s="35">
        <v>4.0739999999999998</v>
      </c>
      <c r="H23" s="35">
        <v>8.0259999999999998</v>
      </c>
      <c r="I23" s="35">
        <v>298.06</v>
      </c>
      <c r="R23" s="74"/>
      <c r="S23" s="74"/>
      <c r="T23" s="74"/>
      <c r="U23" s="74"/>
      <c r="V23" s="74"/>
      <c r="W23" s="74"/>
    </row>
    <row r="24" spans="1:23" ht="15" customHeight="1" x14ac:dyDescent="0.2">
      <c r="A24" s="23">
        <v>1977</v>
      </c>
      <c r="B24" s="35">
        <v>157.626</v>
      </c>
      <c r="C24" s="35">
        <v>106.485</v>
      </c>
      <c r="D24" s="35">
        <v>54.892000000000003</v>
      </c>
      <c r="E24" s="35">
        <v>17.547999999999998</v>
      </c>
      <c r="F24" s="35">
        <v>7.327</v>
      </c>
      <c r="G24" s="35">
        <v>5.15</v>
      </c>
      <c r="H24" s="35">
        <v>6.5309999999999997</v>
      </c>
      <c r="I24" s="35">
        <v>355.55900000000003</v>
      </c>
      <c r="R24" s="74"/>
      <c r="S24" s="74"/>
      <c r="T24" s="74"/>
      <c r="U24" s="74"/>
      <c r="V24" s="74"/>
      <c r="W24" s="74"/>
    </row>
    <row r="25" spans="1:23" ht="15" customHeight="1" x14ac:dyDescent="0.2">
      <c r="A25" s="23">
        <v>1978</v>
      </c>
      <c r="B25" s="35">
        <v>180.988</v>
      </c>
      <c r="C25" s="35">
        <v>120.967</v>
      </c>
      <c r="D25" s="35">
        <v>59.951999999999998</v>
      </c>
      <c r="E25" s="35">
        <v>18.376000000000001</v>
      </c>
      <c r="F25" s="35">
        <v>5.2850000000000001</v>
      </c>
      <c r="G25" s="35">
        <v>6.5730000000000004</v>
      </c>
      <c r="H25" s="35">
        <v>7.42</v>
      </c>
      <c r="I25" s="35">
        <v>399.56099999999998</v>
      </c>
      <c r="R25" s="74"/>
      <c r="S25" s="74"/>
      <c r="T25" s="74"/>
      <c r="U25" s="74"/>
      <c r="V25" s="74"/>
      <c r="W25" s="74"/>
    </row>
    <row r="26" spans="1:23" ht="15" customHeight="1" x14ac:dyDescent="0.2">
      <c r="A26" s="23">
        <v>1979</v>
      </c>
      <c r="B26" s="35">
        <v>217.84100000000001</v>
      </c>
      <c r="C26" s="35">
        <v>138.93899999999999</v>
      </c>
      <c r="D26" s="35">
        <v>65.677000000000007</v>
      </c>
      <c r="E26" s="35">
        <v>18.745000000000001</v>
      </c>
      <c r="F26" s="35">
        <v>5.4109999999999996</v>
      </c>
      <c r="G26" s="35">
        <v>7.4390000000000001</v>
      </c>
      <c r="H26" s="35">
        <v>9.25</v>
      </c>
      <c r="I26" s="35">
        <v>463.30200000000002</v>
      </c>
      <c r="R26" s="74"/>
      <c r="S26" s="74"/>
      <c r="T26" s="74"/>
      <c r="U26" s="74"/>
      <c r="V26" s="74"/>
      <c r="W26" s="74"/>
    </row>
    <row r="27" spans="1:23" ht="15" customHeight="1" x14ac:dyDescent="0.2">
      <c r="A27" s="23">
        <v>1980</v>
      </c>
      <c r="B27" s="35">
        <v>244.06899999999999</v>
      </c>
      <c r="C27" s="35">
        <v>157.803</v>
      </c>
      <c r="D27" s="35">
        <v>64.599999999999994</v>
      </c>
      <c r="E27" s="35">
        <v>24.329000000000001</v>
      </c>
      <c r="F27" s="35">
        <v>6.3890000000000002</v>
      </c>
      <c r="G27" s="35">
        <v>7.1740000000000004</v>
      </c>
      <c r="H27" s="35">
        <v>12.747999999999999</v>
      </c>
      <c r="I27" s="35">
        <v>517.11199999999997</v>
      </c>
      <c r="R27" s="74"/>
      <c r="S27" s="74"/>
      <c r="T27" s="74"/>
      <c r="U27" s="74"/>
      <c r="V27" s="74"/>
      <c r="W27" s="74"/>
    </row>
    <row r="28" spans="1:23" ht="15" customHeight="1" x14ac:dyDescent="0.2">
      <c r="A28" s="56">
        <v>1981</v>
      </c>
      <c r="B28" s="35">
        <v>285.91699999999997</v>
      </c>
      <c r="C28" s="35">
        <v>182.72</v>
      </c>
      <c r="D28" s="35">
        <v>61.137</v>
      </c>
      <c r="E28" s="35">
        <v>40.838999999999999</v>
      </c>
      <c r="F28" s="35">
        <v>6.7869999999999999</v>
      </c>
      <c r="G28" s="35">
        <v>8.0830000000000002</v>
      </c>
      <c r="H28" s="35">
        <v>13.789</v>
      </c>
      <c r="I28" s="35">
        <v>599.27200000000005</v>
      </c>
      <c r="R28" s="74"/>
      <c r="S28" s="74"/>
      <c r="T28" s="74"/>
      <c r="U28" s="74"/>
      <c r="V28" s="74"/>
      <c r="W28" s="74"/>
    </row>
    <row r="29" spans="1:23" ht="15" customHeight="1" x14ac:dyDescent="0.2">
      <c r="A29" s="23">
        <v>1982</v>
      </c>
      <c r="B29" s="35">
        <v>297.74400000000003</v>
      </c>
      <c r="C29" s="35">
        <v>201.49799999999999</v>
      </c>
      <c r="D29" s="35">
        <v>49.207000000000001</v>
      </c>
      <c r="E29" s="35">
        <v>36.311</v>
      </c>
      <c r="F29" s="35">
        <v>7.9909999999999997</v>
      </c>
      <c r="G29" s="35">
        <v>8.8539999999999992</v>
      </c>
      <c r="H29" s="35">
        <v>16.161000000000001</v>
      </c>
      <c r="I29" s="35">
        <v>617.76599999999996</v>
      </c>
      <c r="R29" s="74"/>
      <c r="S29" s="74"/>
      <c r="T29" s="74"/>
      <c r="U29" s="74"/>
      <c r="V29" s="74"/>
      <c r="W29" s="74"/>
    </row>
    <row r="30" spans="1:23" ht="15" customHeight="1" x14ac:dyDescent="0.2">
      <c r="A30" s="23">
        <v>1983</v>
      </c>
      <c r="B30" s="35">
        <v>288.93799999999999</v>
      </c>
      <c r="C30" s="35">
        <v>208.994</v>
      </c>
      <c r="D30" s="35">
        <v>37.021999999999998</v>
      </c>
      <c r="E30" s="35">
        <v>35.299999999999997</v>
      </c>
      <c r="F30" s="35">
        <v>6.0529999999999999</v>
      </c>
      <c r="G30" s="35">
        <v>8.6549999999999994</v>
      </c>
      <c r="H30" s="35">
        <v>15.6</v>
      </c>
      <c r="I30" s="35">
        <v>600.56200000000001</v>
      </c>
      <c r="R30" s="74"/>
      <c r="S30" s="74"/>
      <c r="T30" s="74"/>
      <c r="U30" s="74"/>
      <c r="V30" s="74"/>
      <c r="W30" s="74"/>
    </row>
    <row r="31" spans="1:23" ht="15" customHeight="1" x14ac:dyDescent="0.2">
      <c r="A31" s="23">
        <v>1984</v>
      </c>
      <c r="B31" s="35">
        <v>298.41500000000002</v>
      </c>
      <c r="C31" s="35">
        <v>239.376</v>
      </c>
      <c r="D31" s="35">
        <v>56.893000000000001</v>
      </c>
      <c r="E31" s="35">
        <v>37.360999999999997</v>
      </c>
      <c r="F31" s="35">
        <v>6.01</v>
      </c>
      <c r="G31" s="35">
        <v>11.37</v>
      </c>
      <c r="H31" s="35">
        <v>17.013000000000002</v>
      </c>
      <c r="I31" s="35">
        <v>666.43799999999999</v>
      </c>
      <c r="R31" s="74"/>
      <c r="S31" s="74"/>
      <c r="T31" s="74"/>
      <c r="U31" s="74"/>
      <c r="V31" s="74"/>
      <c r="W31" s="74"/>
    </row>
    <row r="32" spans="1:23" ht="15" customHeight="1" x14ac:dyDescent="0.2">
      <c r="A32" s="23">
        <v>1985</v>
      </c>
      <c r="B32" s="35">
        <v>334.53100000000001</v>
      </c>
      <c r="C32" s="35">
        <v>265.16300000000001</v>
      </c>
      <c r="D32" s="35">
        <v>61.331000000000003</v>
      </c>
      <c r="E32" s="35">
        <v>35.991999999999997</v>
      </c>
      <c r="F32" s="35">
        <v>6.4219999999999997</v>
      </c>
      <c r="G32" s="35">
        <v>12.079000000000001</v>
      </c>
      <c r="H32" s="35">
        <v>18.518999999999998</v>
      </c>
      <c r="I32" s="35">
        <v>734.03700000000003</v>
      </c>
      <c r="R32" s="74"/>
      <c r="S32" s="74"/>
      <c r="T32" s="74"/>
      <c r="U32" s="74"/>
      <c r="V32" s="74"/>
      <c r="W32" s="74"/>
    </row>
    <row r="33" spans="1:23" ht="15" customHeight="1" x14ac:dyDescent="0.2">
      <c r="A33" s="23">
        <v>1986</v>
      </c>
      <c r="B33" s="35">
        <v>348.959</v>
      </c>
      <c r="C33" s="35">
        <v>283.90100000000001</v>
      </c>
      <c r="D33" s="35">
        <v>63.143000000000001</v>
      </c>
      <c r="E33" s="35">
        <v>32.918999999999997</v>
      </c>
      <c r="F33" s="35">
        <v>6.9580000000000002</v>
      </c>
      <c r="G33" s="35">
        <v>13.327</v>
      </c>
      <c r="H33" s="35">
        <v>19.948</v>
      </c>
      <c r="I33" s="35">
        <v>769.15499999999997</v>
      </c>
      <c r="R33" s="74"/>
      <c r="S33" s="74"/>
      <c r="T33" s="74"/>
      <c r="U33" s="74"/>
      <c r="V33" s="74"/>
      <c r="W33" s="74"/>
    </row>
    <row r="34" spans="1:23" ht="15" customHeight="1" x14ac:dyDescent="0.2">
      <c r="A34" s="23">
        <v>1987</v>
      </c>
      <c r="B34" s="35">
        <v>392.55700000000002</v>
      </c>
      <c r="C34" s="35">
        <v>303.31799999999998</v>
      </c>
      <c r="D34" s="35">
        <v>83.926000000000002</v>
      </c>
      <c r="E34" s="35">
        <v>32.457000000000001</v>
      </c>
      <c r="F34" s="35">
        <v>7.4930000000000003</v>
      </c>
      <c r="G34" s="35">
        <v>15.085000000000001</v>
      </c>
      <c r="H34" s="35">
        <v>19.451000000000001</v>
      </c>
      <c r="I34" s="35">
        <v>854.28700000000003</v>
      </c>
      <c r="R34" s="74"/>
      <c r="S34" s="74"/>
      <c r="T34" s="74"/>
      <c r="U34" s="74"/>
      <c r="V34" s="74"/>
      <c r="W34" s="74"/>
    </row>
    <row r="35" spans="1:23" ht="15" customHeight="1" x14ac:dyDescent="0.2">
      <c r="A35" s="23">
        <v>1988</v>
      </c>
      <c r="B35" s="35">
        <v>401.18099999999998</v>
      </c>
      <c r="C35" s="35">
        <v>334.33499999999998</v>
      </c>
      <c r="D35" s="35">
        <v>94.507999999999996</v>
      </c>
      <c r="E35" s="35">
        <v>35.226999999999997</v>
      </c>
      <c r="F35" s="35">
        <v>7.5940000000000003</v>
      </c>
      <c r="G35" s="35">
        <v>16.198</v>
      </c>
      <c r="H35" s="35">
        <v>20.195</v>
      </c>
      <c r="I35" s="35">
        <v>909.23800000000006</v>
      </c>
      <c r="R35" s="74"/>
      <c r="S35" s="74"/>
      <c r="T35" s="74"/>
      <c r="U35" s="74"/>
      <c r="V35" s="74"/>
      <c r="W35" s="74"/>
    </row>
    <row r="36" spans="1:23" ht="15" customHeight="1" x14ac:dyDescent="0.2">
      <c r="A36" s="23">
        <v>1989</v>
      </c>
      <c r="B36" s="35">
        <v>445.69</v>
      </c>
      <c r="C36" s="35">
        <v>359.416</v>
      </c>
      <c r="D36" s="35">
        <v>103.291</v>
      </c>
      <c r="E36" s="35">
        <v>34.386000000000003</v>
      </c>
      <c r="F36" s="35">
        <v>8.7449999999999992</v>
      </c>
      <c r="G36" s="35">
        <v>16.334</v>
      </c>
      <c r="H36" s="35">
        <v>23.242000000000001</v>
      </c>
      <c r="I36" s="35">
        <v>991.10400000000004</v>
      </c>
      <c r="R36" s="74"/>
      <c r="S36" s="74"/>
      <c r="T36" s="74"/>
      <c r="U36" s="74"/>
      <c r="V36" s="74"/>
      <c r="W36" s="74"/>
    </row>
    <row r="37" spans="1:23" ht="15" customHeight="1" x14ac:dyDescent="0.2">
      <c r="A37" s="23">
        <v>1990</v>
      </c>
      <c r="B37" s="35">
        <v>466.88400000000001</v>
      </c>
      <c r="C37" s="35">
        <v>380.04700000000003</v>
      </c>
      <c r="D37" s="35">
        <v>93.507000000000005</v>
      </c>
      <c r="E37" s="35">
        <v>35.344999999999999</v>
      </c>
      <c r="F37" s="35">
        <v>11.5</v>
      </c>
      <c r="G37" s="35">
        <v>16.707000000000001</v>
      </c>
      <c r="H37" s="35">
        <v>27.968</v>
      </c>
      <c r="I37" s="35">
        <v>1031.9580000000001</v>
      </c>
      <c r="R37" s="74"/>
      <c r="S37" s="74"/>
      <c r="T37" s="74"/>
      <c r="U37" s="74"/>
      <c r="V37" s="74"/>
      <c r="W37" s="74"/>
    </row>
    <row r="38" spans="1:23" ht="15" customHeight="1" x14ac:dyDescent="0.2">
      <c r="A38" s="56">
        <v>1991</v>
      </c>
      <c r="B38" s="35">
        <v>467.827</v>
      </c>
      <c r="C38" s="35">
        <v>396.01499999999999</v>
      </c>
      <c r="D38" s="35">
        <v>98.085999999999999</v>
      </c>
      <c r="E38" s="35">
        <v>42.402000000000001</v>
      </c>
      <c r="F38" s="35">
        <v>11.138</v>
      </c>
      <c r="G38" s="35">
        <v>15.949</v>
      </c>
      <c r="H38" s="35">
        <v>23.571000000000002</v>
      </c>
      <c r="I38" s="35">
        <v>1054.9880000000001</v>
      </c>
      <c r="R38" s="74"/>
      <c r="S38" s="74"/>
      <c r="T38" s="74"/>
      <c r="U38" s="74"/>
      <c r="V38" s="74"/>
      <c r="W38" s="74"/>
    </row>
    <row r="39" spans="1:23" ht="15" customHeight="1" x14ac:dyDescent="0.2">
      <c r="A39" s="23">
        <v>1992</v>
      </c>
      <c r="B39" s="35">
        <v>475.964</v>
      </c>
      <c r="C39" s="35">
        <v>413.68799999999999</v>
      </c>
      <c r="D39" s="35">
        <v>100.27</v>
      </c>
      <c r="E39" s="35">
        <v>45.569000000000003</v>
      </c>
      <c r="F39" s="35">
        <v>11.143000000000001</v>
      </c>
      <c r="G39" s="35">
        <v>17.359000000000002</v>
      </c>
      <c r="H39" s="35">
        <v>27.215</v>
      </c>
      <c r="I39" s="35">
        <v>1091.2080000000001</v>
      </c>
      <c r="R39" s="74"/>
      <c r="S39" s="74"/>
      <c r="T39" s="74"/>
      <c r="U39" s="74"/>
      <c r="V39" s="74"/>
      <c r="W39" s="74"/>
    </row>
    <row r="40" spans="1:23" ht="15" customHeight="1" x14ac:dyDescent="0.2">
      <c r="A40" s="23">
        <v>1993</v>
      </c>
      <c r="B40" s="35">
        <v>509.68</v>
      </c>
      <c r="C40" s="35">
        <v>428.29899999999998</v>
      </c>
      <c r="D40" s="35">
        <v>117.52</v>
      </c>
      <c r="E40" s="35">
        <v>48.057000000000002</v>
      </c>
      <c r="F40" s="35">
        <v>12.577</v>
      </c>
      <c r="G40" s="35">
        <v>18.802</v>
      </c>
      <c r="H40" s="35">
        <v>19.399000000000001</v>
      </c>
      <c r="I40" s="35">
        <v>1154.3340000000001</v>
      </c>
      <c r="R40" s="74"/>
      <c r="S40" s="74"/>
      <c r="T40" s="74"/>
      <c r="U40" s="74"/>
      <c r="V40" s="74"/>
      <c r="W40" s="74"/>
    </row>
    <row r="41" spans="1:23" ht="15" customHeight="1" x14ac:dyDescent="0.2">
      <c r="A41" s="23">
        <v>1994</v>
      </c>
      <c r="B41" s="35">
        <v>543.05499999999995</v>
      </c>
      <c r="C41" s="35">
        <v>461.47500000000002</v>
      </c>
      <c r="D41" s="35">
        <v>140.38499999999999</v>
      </c>
      <c r="E41" s="35">
        <v>55.225000000000001</v>
      </c>
      <c r="F41" s="35">
        <v>15.225</v>
      </c>
      <c r="G41" s="35">
        <v>20.099</v>
      </c>
      <c r="H41" s="35">
        <v>23.102</v>
      </c>
      <c r="I41" s="35">
        <v>1258.566</v>
      </c>
      <c r="R41" s="74"/>
      <c r="S41" s="74"/>
      <c r="T41" s="74"/>
      <c r="U41" s="74"/>
      <c r="V41" s="74"/>
      <c r="W41" s="74"/>
    </row>
    <row r="42" spans="1:23" ht="15" customHeight="1" x14ac:dyDescent="0.2">
      <c r="A42" s="23">
        <v>1995</v>
      </c>
      <c r="B42" s="35">
        <v>590.24400000000003</v>
      </c>
      <c r="C42" s="35">
        <v>484.47300000000001</v>
      </c>
      <c r="D42" s="35">
        <v>157.00399999999999</v>
      </c>
      <c r="E42" s="35">
        <v>57.484000000000002</v>
      </c>
      <c r="F42" s="35">
        <v>14.763</v>
      </c>
      <c r="G42" s="35">
        <v>19.300999999999998</v>
      </c>
      <c r="H42" s="35">
        <v>28.521000000000001</v>
      </c>
      <c r="I42" s="35">
        <v>1351.79</v>
      </c>
      <c r="R42" s="74"/>
      <c r="S42" s="74"/>
      <c r="T42" s="74"/>
      <c r="U42" s="74"/>
      <c r="V42" s="74"/>
      <c r="W42" s="74"/>
    </row>
    <row r="43" spans="1:23" ht="15" customHeight="1" x14ac:dyDescent="0.2">
      <c r="A43" s="23">
        <v>1996</v>
      </c>
      <c r="B43" s="35">
        <v>656.41700000000003</v>
      </c>
      <c r="C43" s="35">
        <v>509.41399999999999</v>
      </c>
      <c r="D43" s="35">
        <v>171.82400000000001</v>
      </c>
      <c r="E43" s="35">
        <v>54.014000000000003</v>
      </c>
      <c r="F43" s="35">
        <v>17.189</v>
      </c>
      <c r="G43" s="35">
        <v>18.670000000000002</v>
      </c>
      <c r="H43" s="35">
        <v>25.524999999999999</v>
      </c>
      <c r="I43" s="35">
        <v>1453.0530000000001</v>
      </c>
      <c r="R43" s="74"/>
      <c r="S43" s="74"/>
      <c r="T43" s="74"/>
      <c r="U43" s="74"/>
      <c r="V43" s="74"/>
      <c r="W43" s="74"/>
    </row>
    <row r="44" spans="1:23" ht="15" customHeight="1" x14ac:dyDescent="0.2">
      <c r="A44" s="23">
        <v>1997</v>
      </c>
      <c r="B44" s="35">
        <v>737.46600000000001</v>
      </c>
      <c r="C44" s="35">
        <v>539.37099999999998</v>
      </c>
      <c r="D44" s="35">
        <v>182.29300000000001</v>
      </c>
      <c r="E44" s="35">
        <v>56.923999999999999</v>
      </c>
      <c r="F44" s="35">
        <v>19.844999999999999</v>
      </c>
      <c r="G44" s="35">
        <v>17.928000000000001</v>
      </c>
      <c r="H44" s="35">
        <v>25.405000000000001</v>
      </c>
      <c r="I44" s="35">
        <v>1579.232</v>
      </c>
      <c r="R44" s="74"/>
      <c r="S44" s="74"/>
      <c r="T44" s="74"/>
      <c r="U44" s="74"/>
      <c r="V44" s="74"/>
      <c r="W44" s="74"/>
    </row>
    <row r="45" spans="1:23" ht="15" customHeight="1" x14ac:dyDescent="0.2">
      <c r="A45" s="23">
        <v>1998</v>
      </c>
      <c r="B45" s="35">
        <v>828.58600000000001</v>
      </c>
      <c r="C45" s="35">
        <v>571.83100000000002</v>
      </c>
      <c r="D45" s="35">
        <v>188.67699999999999</v>
      </c>
      <c r="E45" s="35">
        <v>57.673000000000002</v>
      </c>
      <c r="F45" s="35">
        <v>24.076000000000001</v>
      </c>
      <c r="G45" s="35">
        <v>18.297000000000001</v>
      </c>
      <c r="H45" s="35">
        <v>32.588000000000001</v>
      </c>
      <c r="I45" s="35">
        <v>1721.7280000000001</v>
      </c>
      <c r="R45" s="74"/>
      <c r="S45" s="74"/>
      <c r="T45" s="74"/>
      <c r="U45" s="74"/>
      <c r="V45" s="74"/>
      <c r="W45" s="74"/>
    </row>
    <row r="46" spans="1:23" ht="15" customHeight="1" x14ac:dyDescent="0.2">
      <c r="A46" s="23">
        <v>1999</v>
      </c>
      <c r="B46" s="35">
        <v>879.48</v>
      </c>
      <c r="C46" s="35">
        <v>611.83299999999997</v>
      </c>
      <c r="D46" s="35">
        <v>184.68</v>
      </c>
      <c r="E46" s="35">
        <v>70.414000000000001</v>
      </c>
      <c r="F46" s="35">
        <v>27.782</v>
      </c>
      <c r="G46" s="35">
        <v>18.335999999999999</v>
      </c>
      <c r="H46" s="35">
        <v>34.927</v>
      </c>
      <c r="I46" s="35">
        <v>1827.452</v>
      </c>
      <c r="R46" s="74"/>
      <c r="S46" s="74"/>
      <c r="T46" s="74"/>
      <c r="U46" s="74"/>
      <c r="V46" s="74"/>
      <c r="W46" s="74"/>
    </row>
    <row r="47" spans="1:23" ht="15" customHeight="1" x14ac:dyDescent="0.2">
      <c r="A47" s="23">
        <v>2000</v>
      </c>
      <c r="B47" s="35">
        <v>1004.462</v>
      </c>
      <c r="C47" s="35">
        <v>652.85199999999998</v>
      </c>
      <c r="D47" s="35">
        <v>207.28899999999999</v>
      </c>
      <c r="E47" s="35">
        <v>68.864999999999995</v>
      </c>
      <c r="F47" s="35">
        <v>29.01</v>
      </c>
      <c r="G47" s="35">
        <v>19.914000000000001</v>
      </c>
      <c r="H47" s="35">
        <v>42.798999999999999</v>
      </c>
      <c r="I47" s="35">
        <v>2025.191</v>
      </c>
      <c r="R47" s="74"/>
      <c r="S47" s="74"/>
      <c r="T47" s="74"/>
      <c r="U47" s="74"/>
      <c r="V47" s="74"/>
      <c r="W47" s="74"/>
    </row>
    <row r="48" spans="1:23" ht="15" customHeight="1" x14ac:dyDescent="0.2">
      <c r="A48" s="56">
        <v>2001</v>
      </c>
      <c r="B48" s="35">
        <v>994.33900000000006</v>
      </c>
      <c r="C48" s="35">
        <v>693.96699999999998</v>
      </c>
      <c r="D48" s="35">
        <v>151.07499999999999</v>
      </c>
      <c r="E48" s="35">
        <v>66.231999999999999</v>
      </c>
      <c r="F48" s="35">
        <v>28.4</v>
      </c>
      <c r="G48" s="35">
        <v>19.369</v>
      </c>
      <c r="H48" s="35">
        <v>37.700000000000003</v>
      </c>
      <c r="I48" s="35">
        <v>1991.0820000000001</v>
      </c>
      <c r="R48" s="74"/>
      <c r="S48" s="74"/>
      <c r="T48" s="74"/>
      <c r="U48" s="74"/>
      <c r="V48" s="74"/>
      <c r="W48" s="74"/>
    </row>
    <row r="49" spans="1:23" ht="15" customHeight="1" x14ac:dyDescent="0.2">
      <c r="A49" s="23">
        <v>2002</v>
      </c>
      <c r="B49" s="35">
        <v>858.34500000000003</v>
      </c>
      <c r="C49" s="35">
        <v>700.76</v>
      </c>
      <c r="D49" s="35">
        <v>148.04400000000001</v>
      </c>
      <c r="E49" s="35">
        <v>66.989000000000004</v>
      </c>
      <c r="F49" s="35">
        <v>26.507000000000001</v>
      </c>
      <c r="G49" s="35">
        <v>18.602</v>
      </c>
      <c r="H49" s="35">
        <v>33.889000000000003</v>
      </c>
      <c r="I49" s="35">
        <v>1853.136</v>
      </c>
      <c r="R49" s="74"/>
      <c r="S49" s="74"/>
      <c r="T49" s="74"/>
      <c r="U49" s="74"/>
      <c r="V49" s="74"/>
      <c r="W49" s="74"/>
    </row>
    <row r="50" spans="1:23" ht="15" customHeight="1" x14ac:dyDescent="0.2">
      <c r="A50" s="23">
        <v>2003</v>
      </c>
      <c r="B50" s="35">
        <v>793.69899999999996</v>
      </c>
      <c r="C50" s="35">
        <v>712.97799999999995</v>
      </c>
      <c r="D50" s="35">
        <v>131.77799999999999</v>
      </c>
      <c r="E50" s="35">
        <v>67.524000000000001</v>
      </c>
      <c r="F50" s="35">
        <v>21.959</v>
      </c>
      <c r="G50" s="35">
        <v>19.861999999999998</v>
      </c>
      <c r="H50" s="35">
        <v>34.514000000000003</v>
      </c>
      <c r="I50" s="35">
        <v>1782.3140000000001</v>
      </c>
      <c r="R50" s="74"/>
      <c r="S50" s="74"/>
      <c r="T50" s="74"/>
      <c r="U50" s="74"/>
      <c r="V50" s="74"/>
      <c r="W50" s="74"/>
    </row>
    <row r="51" spans="1:23" ht="15" customHeight="1" x14ac:dyDescent="0.2">
      <c r="A51" s="23">
        <v>2004</v>
      </c>
      <c r="B51" s="35">
        <v>808.95899999999995</v>
      </c>
      <c r="C51" s="35">
        <v>733.40700000000004</v>
      </c>
      <c r="D51" s="35">
        <v>189.37100000000001</v>
      </c>
      <c r="E51" s="35">
        <v>69.855000000000004</v>
      </c>
      <c r="F51" s="35">
        <v>24.831</v>
      </c>
      <c r="G51" s="35">
        <v>21.082999999999998</v>
      </c>
      <c r="H51" s="35">
        <v>32.607999999999997</v>
      </c>
      <c r="I51" s="35">
        <v>1880.114</v>
      </c>
      <c r="R51" s="74"/>
      <c r="S51" s="74"/>
      <c r="T51" s="74"/>
      <c r="U51" s="74"/>
      <c r="V51" s="74"/>
      <c r="W51" s="74"/>
    </row>
    <row r="52" spans="1:23" ht="15" customHeight="1" x14ac:dyDescent="0.2">
      <c r="A52" s="23">
        <v>2005</v>
      </c>
      <c r="B52" s="35">
        <v>927.22199999999998</v>
      </c>
      <c r="C52" s="35">
        <v>794.125</v>
      </c>
      <c r="D52" s="35">
        <v>278.28199999999998</v>
      </c>
      <c r="E52" s="35">
        <v>73.093999999999994</v>
      </c>
      <c r="F52" s="35">
        <v>24.763999999999999</v>
      </c>
      <c r="G52" s="35">
        <v>23.379000000000001</v>
      </c>
      <c r="H52" s="35">
        <v>32.744999999999997</v>
      </c>
      <c r="I52" s="35">
        <v>2153.6109999999999</v>
      </c>
      <c r="R52" s="74"/>
      <c r="S52" s="74"/>
      <c r="T52" s="74"/>
      <c r="U52" s="74"/>
      <c r="V52" s="74"/>
      <c r="W52" s="74"/>
    </row>
    <row r="53" spans="1:23" ht="15" customHeight="1" x14ac:dyDescent="0.2">
      <c r="A53" s="23">
        <v>2006</v>
      </c>
      <c r="B53" s="35">
        <v>1043.9079999999999</v>
      </c>
      <c r="C53" s="35">
        <v>837.82100000000003</v>
      </c>
      <c r="D53" s="35">
        <v>353.91500000000002</v>
      </c>
      <c r="E53" s="35">
        <v>73.960999999999999</v>
      </c>
      <c r="F53" s="35">
        <v>27.876999999999999</v>
      </c>
      <c r="G53" s="35">
        <v>24.81</v>
      </c>
      <c r="H53" s="35">
        <v>44.576999999999998</v>
      </c>
      <c r="I53" s="35">
        <v>2406.8690000000001</v>
      </c>
      <c r="R53" s="74"/>
      <c r="S53" s="74"/>
      <c r="T53" s="74"/>
      <c r="U53" s="74"/>
      <c r="V53" s="74"/>
      <c r="W53" s="74"/>
    </row>
    <row r="54" spans="1:23" ht="15" customHeight="1" x14ac:dyDescent="0.2">
      <c r="A54" s="23">
        <v>2007</v>
      </c>
      <c r="B54" s="35">
        <v>1163.472</v>
      </c>
      <c r="C54" s="35">
        <v>869.60699999999997</v>
      </c>
      <c r="D54" s="35">
        <v>370.24299999999999</v>
      </c>
      <c r="E54" s="35">
        <v>65.069000000000003</v>
      </c>
      <c r="F54" s="35">
        <v>26.044</v>
      </c>
      <c r="G54" s="35">
        <v>26.01</v>
      </c>
      <c r="H54" s="35">
        <v>47.54</v>
      </c>
      <c r="I54" s="35">
        <v>2567.9850000000001</v>
      </c>
      <c r="R54" s="74"/>
      <c r="S54" s="74"/>
      <c r="T54" s="74"/>
      <c r="U54" s="74"/>
      <c r="V54" s="74"/>
      <c r="W54" s="74"/>
    </row>
    <row r="55" spans="1:23" ht="15" customHeight="1" x14ac:dyDescent="0.2">
      <c r="A55" s="23">
        <v>2008</v>
      </c>
      <c r="B55" s="35">
        <v>1145.7470000000001</v>
      </c>
      <c r="C55" s="35">
        <v>900.15499999999997</v>
      </c>
      <c r="D55" s="35">
        <v>304.346</v>
      </c>
      <c r="E55" s="35">
        <v>67.334000000000003</v>
      </c>
      <c r="F55" s="35">
        <v>28.844000000000001</v>
      </c>
      <c r="G55" s="35">
        <v>27.568000000000001</v>
      </c>
      <c r="H55" s="35">
        <v>49.997</v>
      </c>
      <c r="I55" s="35">
        <v>2523.991</v>
      </c>
      <c r="R55" s="74"/>
      <c r="S55" s="74"/>
      <c r="T55" s="74"/>
      <c r="U55" s="74"/>
      <c r="V55" s="74"/>
      <c r="W55" s="74"/>
    </row>
    <row r="56" spans="1:23" ht="15" customHeight="1" x14ac:dyDescent="0.2">
      <c r="A56" s="23">
        <v>2009</v>
      </c>
      <c r="B56" s="35">
        <v>915.30799999999999</v>
      </c>
      <c r="C56" s="35">
        <v>890.91700000000003</v>
      </c>
      <c r="D56" s="35">
        <v>138.22900000000001</v>
      </c>
      <c r="E56" s="35">
        <v>62.482999999999997</v>
      </c>
      <c r="F56" s="35">
        <v>23.481999999999999</v>
      </c>
      <c r="G56" s="35">
        <v>22.452999999999999</v>
      </c>
      <c r="H56" s="35">
        <v>52.116999999999997</v>
      </c>
      <c r="I56" s="35">
        <v>2104.989</v>
      </c>
      <c r="R56" s="74"/>
      <c r="S56" s="74"/>
      <c r="T56" s="74"/>
      <c r="U56" s="74"/>
      <c r="V56" s="74"/>
      <c r="W56" s="74"/>
    </row>
    <row r="57" spans="1:23" ht="15" customHeight="1" x14ac:dyDescent="0.2">
      <c r="A57" s="23">
        <v>2010</v>
      </c>
      <c r="B57" s="35">
        <v>898.54899999999998</v>
      </c>
      <c r="C57" s="35">
        <v>864.81399999999996</v>
      </c>
      <c r="D57" s="35">
        <v>191.43700000000001</v>
      </c>
      <c r="E57" s="35">
        <v>66.909000000000006</v>
      </c>
      <c r="F57" s="35">
        <v>18.885000000000002</v>
      </c>
      <c r="G57" s="35">
        <v>25.297999999999998</v>
      </c>
      <c r="H57" s="35">
        <v>96.813999999999993</v>
      </c>
      <c r="I57" s="35">
        <v>2162.7060000000001</v>
      </c>
      <c r="R57" s="74"/>
      <c r="S57" s="74"/>
      <c r="T57" s="74"/>
      <c r="U57" s="74"/>
      <c r="V57" s="74"/>
      <c r="W57" s="74"/>
    </row>
    <row r="58" spans="1:23" ht="15" customHeight="1" x14ac:dyDescent="0.2">
      <c r="A58" s="56">
        <v>2011</v>
      </c>
      <c r="B58" s="35">
        <v>1091.473</v>
      </c>
      <c r="C58" s="35">
        <v>818.79200000000003</v>
      </c>
      <c r="D58" s="35">
        <v>181.08500000000001</v>
      </c>
      <c r="E58" s="35">
        <v>72.381</v>
      </c>
      <c r="F58" s="35">
        <v>7.399</v>
      </c>
      <c r="G58" s="35">
        <v>29.518999999999998</v>
      </c>
      <c r="H58" s="35">
        <v>102.81699999999999</v>
      </c>
      <c r="I58" s="35">
        <v>2303.4659999999999</v>
      </c>
      <c r="R58" s="74"/>
      <c r="S58" s="74"/>
      <c r="T58" s="74"/>
      <c r="U58" s="74"/>
      <c r="V58" s="74"/>
      <c r="W58" s="74"/>
    </row>
    <row r="59" spans="1:23" ht="15" customHeight="1" x14ac:dyDescent="0.2">
      <c r="A59" s="23">
        <v>2012</v>
      </c>
      <c r="B59" s="35">
        <v>1132.2059999999999</v>
      </c>
      <c r="C59" s="35">
        <v>845.31399999999996</v>
      </c>
      <c r="D59" s="35">
        <v>242.28899999999999</v>
      </c>
      <c r="E59" s="35">
        <v>79.061000000000007</v>
      </c>
      <c r="F59" s="35">
        <v>13.973000000000001</v>
      </c>
      <c r="G59" s="35">
        <v>30.306999999999999</v>
      </c>
      <c r="H59" s="35">
        <v>106.84</v>
      </c>
      <c r="I59" s="35">
        <v>2449.9899999999998</v>
      </c>
      <c r="R59" s="74"/>
      <c r="S59" s="74"/>
      <c r="T59" s="74"/>
      <c r="U59" s="74"/>
      <c r="V59" s="74"/>
      <c r="W59" s="74"/>
    </row>
    <row r="60" spans="1:23" ht="15" customHeight="1" x14ac:dyDescent="0.2">
      <c r="A60" s="23">
        <v>2013</v>
      </c>
      <c r="B60" s="35">
        <v>1316.405</v>
      </c>
      <c r="C60" s="35">
        <v>947.82</v>
      </c>
      <c r="D60" s="35">
        <v>273.50599999999997</v>
      </c>
      <c r="E60" s="35">
        <v>84.007000000000005</v>
      </c>
      <c r="F60" s="35">
        <v>18.911999999999999</v>
      </c>
      <c r="G60" s="35">
        <v>31.815000000000001</v>
      </c>
      <c r="H60" s="35">
        <v>102.64100000000001</v>
      </c>
      <c r="I60" s="35">
        <v>2775.1060000000002</v>
      </c>
      <c r="R60" s="74"/>
      <c r="S60" s="74"/>
      <c r="T60" s="74"/>
      <c r="U60" s="74"/>
      <c r="V60" s="74"/>
      <c r="W60" s="74"/>
    </row>
    <row r="61" spans="1:23" ht="15" customHeight="1" x14ac:dyDescent="0.2">
      <c r="A61" s="23">
        <v>2014</v>
      </c>
      <c r="B61" s="35">
        <v>1394.568</v>
      </c>
      <c r="C61" s="35">
        <v>1023.458</v>
      </c>
      <c r="D61" s="35">
        <v>320.73099999999999</v>
      </c>
      <c r="E61" s="35">
        <v>93.367999999999995</v>
      </c>
      <c r="F61" s="35">
        <v>19.3</v>
      </c>
      <c r="G61" s="35">
        <v>33.926000000000002</v>
      </c>
      <c r="H61" s="35">
        <v>136.13999999999999</v>
      </c>
      <c r="I61" s="35">
        <v>3021.491</v>
      </c>
      <c r="R61" s="74"/>
      <c r="S61" s="74"/>
      <c r="T61" s="74"/>
      <c r="U61" s="74"/>
      <c r="V61" s="74"/>
      <c r="W61" s="74"/>
    </row>
    <row r="62" spans="1:23" ht="15" customHeight="1" x14ac:dyDescent="0.2">
      <c r="A62" s="23">
        <v>2015</v>
      </c>
      <c r="B62" s="35">
        <v>1540.8019999999999</v>
      </c>
      <c r="C62" s="35">
        <v>1065.2570000000001</v>
      </c>
      <c r="D62" s="35">
        <v>343.79700000000003</v>
      </c>
      <c r="E62" s="35">
        <v>98.278999999999996</v>
      </c>
      <c r="F62" s="35">
        <v>19.231999999999999</v>
      </c>
      <c r="G62" s="35">
        <v>35.040999999999997</v>
      </c>
      <c r="H62" s="35">
        <v>147.482</v>
      </c>
      <c r="I62" s="35">
        <v>3249.89</v>
      </c>
      <c r="R62" s="74"/>
      <c r="S62" s="74"/>
      <c r="T62" s="74"/>
      <c r="U62" s="74"/>
      <c r="V62" s="74"/>
      <c r="W62" s="74"/>
    </row>
    <row r="63" spans="1:23" ht="15" customHeight="1" x14ac:dyDescent="0.2">
      <c r="A63" s="23">
        <v>2016</v>
      </c>
      <c r="B63" s="35">
        <v>1546.075</v>
      </c>
      <c r="C63" s="35">
        <v>1115.0650000000001</v>
      </c>
      <c r="D63" s="35">
        <v>299.57100000000003</v>
      </c>
      <c r="E63" s="35">
        <v>95.025999999999996</v>
      </c>
      <c r="F63" s="35">
        <v>21.353999999999999</v>
      </c>
      <c r="G63" s="35">
        <v>34.838000000000001</v>
      </c>
      <c r="H63" s="35">
        <v>156.036</v>
      </c>
      <c r="I63" s="35">
        <v>3267.9650000000001</v>
      </c>
      <c r="R63" s="74"/>
      <c r="S63" s="74"/>
      <c r="T63" s="74"/>
      <c r="U63" s="74"/>
      <c r="V63" s="74"/>
      <c r="W63" s="74"/>
    </row>
    <row r="64" spans="1:23" ht="15" customHeight="1" x14ac:dyDescent="0.2">
      <c r="A64" s="23">
        <v>2017</v>
      </c>
      <c r="B64" s="35">
        <v>1587.12</v>
      </c>
      <c r="C64" s="35">
        <v>1161.8969999999999</v>
      </c>
      <c r="D64" s="35">
        <v>297.048</v>
      </c>
      <c r="E64" s="35">
        <v>83.822999999999993</v>
      </c>
      <c r="F64" s="35">
        <v>22.768000000000001</v>
      </c>
      <c r="G64" s="35">
        <v>34.573999999999998</v>
      </c>
      <c r="H64" s="35">
        <v>128.95400000000001</v>
      </c>
      <c r="I64" s="35">
        <v>3316.1840000000002</v>
      </c>
      <c r="R64" s="74"/>
      <c r="S64" s="74"/>
      <c r="T64" s="74"/>
      <c r="U64" s="74"/>
      <c r="V64" s="74"/>
      <c r="W64" s="74"/>
    </row>
    <row r="65" spans="1:23" ht="15" customHeight="1" x14ac:dyDescent="0.2">
      <c r="A65" s="23">
        <v>2018</v>
      </c>
      <c r="B65" s="35">
        <v>1683.538</v>
      </c>
      <c r="C65" s="35">
        <v>1170.701</v>
      </c>
      <c r="D65" s="35">
        <v>204.733</v>
      </c>
      <c r="E65" s="35">
        <v>94.986000000000004</v>
      </c>
      <c r="F65" s="35">
        <v>22.983000000000001</v>
      </c>
      <c r="G65" s="35">
        <v>41.298999999999999</v>
      </c>
      <c r="H65" s="35">
        <v>111.667</v>
      </c>
      <c r="I65" s="35">
        <v>3329.9070000000002</v>
      </c>
      <c r="R65" s="74"/>
      <c r="S65" s="74"/>
      <c r="T65" s="74"/>
      <c r="U65" s="74"/>
      <c r="V65" s="74"/>
      <c r="W65" s="74"/>
    </row>
    <row r="66" spans="1:23" ht="15" customHeight="1" x14ac:dyDescent="0.2">
      <c r="A66" s="23">
        <v>2019</v>
      </c>
      <c r="B66" s="35">
        <v>1717.857</v>
      </c>
      <c r="C66" s="35">
        <v>1243.1130000000001</v>
      </c>
      <c r="D66" s="35">
        <v>230.245</v>
      </c>
      <c r="E66" s="35">
        <v>98.914000000000001</v>
      </c>
      <c r="F66" s="35">
        <v>16.672000000000001</v>
      </c>
      <c r="G66" s="35">
        <v>70.784000000000006</v>
      </c>
      <c r="H66" s="35">
        <v>85.778999999999996</v>
      </c>
      <c r="I66" s="35">
        <v>3463.364</v>
      </c>
      <c r="R66" s="74"/>
      <c r="S66" s="74"/>
      <c r="T66" s="74"/>
      <c r="U66" s="74"/>
      <c r="V66" s="74"/>
      <c r="W66" s="74"/>
    </row>
    <row r="67" spans="1:23" ht="15" customHeight="1" x14ac:dyDescent="0.2">
      <c r="A67" s="23">
        <v>2020</v>
      </c>
      <c r="B67" s="35">
        <v>1608.663</v>
      </c>
      <c r="C67" s="35">
        <v>1309.9549999999999</v>
      </c>
      <c r="D67" s="35">
        <v>211.845</v>
      </c>
      <c r="E67" s="35">
        <v>86.78</v>
      </c>
      <c r="F67" s="35">
        <v>17.623999999999999</v>
      </c>
      <c r="G67" s="35">
        <v>68.551000000000002</v>
      </c>
      <c r="H67" s="35">
        <v>117.746</v>
      </c>
      <c r="I67" s="35">
        <v>3421.1640000000002</v>
      </c>
      <c r="R67" s="74"/>
      <c r="S67" s="74"/>
      <c r="T67" s="74"/>
      <c r="U67" s="74"/>
      <c r="V67" s="74"/>
      <c r="W67" s="74"/>
    </row>
    <row r="68" spans="1:23" ht="15" customHeight="1" x14ac:dyDescent="0.2">
      <c r="A68" s="23">
        <v>2021</v>
      </c>
      <c r="B68" s="35">
        <v>2044.377</v>
      </c>
      <c r="C68" s="35">
        <v>1314.088</v>
      </c>
      <c r="D68" s="35">
        <v>371.83100000000002</v>
      </c>
      <c r="E68" s="35">
        <v>75.274000000000001</v>
      </c>
      <c r="F68" s="35">
        <v>27.14</v>
      </c>
      <c r="G68" s="35">
        <v>79.984999999999999</v>
      </c>
      <c r="H68" s="35">
        <v>134.416</v>
      </c>
      <c r="I68" s="35">
        <v>4047.1109999999999</v>
      </c>
      <c r="R68" s="74"/>
      <c r="S68" s="74"/>
      <c r="T68" s="74"/>
      <c r="U68" s="74"/>
      <c r="V68" s="74"/>
      <c r="W68" s="74"/>
    </row>
    <row r="69" spans="1:23" ht="15" customHeight="1" x14ac:dyDescent="0.2">
      <c r="A69" s="23">
        <v>2022</v>
      </c>
      <c r="B69" s="35">
        <v>2632.1460000000002</v>
      </c>
      <c r="C69" s="35">
        <v>1483.527</v>
      </c>
      <c r="D69" s="35">
        <v>424.86500000000001</v>
      </c>
      <c r="E69" s="35">
        <v>87.727999999999994</v>
      </c>
      <c r="F69" s="35">
        <v>32.549999999999997</v>
      </c>
      <c r="G69" s="35">
        <v>99.908000000000001</v>
      </c>
      <c r="H69" s="35">
        <v>136.67500000000001</v>
      </c>
      <c r="I69" s="35">
        <v>4897.3990000000003</v>
      </c>
      <c r="R69" s="74"/>
      <c r="S69" s="74"/>
      <c r="T69" s="74"/>
      <c r="U69" s="74"/>
      <c r="V69" s="74"/>
      <c r="W69" s="74"/>
    </row>
    <row r="70" spans="1:23" ht="15" customHeight="1" x14ac:dyDescent="0.2">
      <c r="A70" s="64">
        <v>2023</v>
      </c>
      <c r="B70" s="37">
        <v>2176.4810000000002</v>
      </c>
      <c r="C70" s="37">
        <v>1614.454</v>
      </c>
      <c r="D70" s="37">
        <v>419.584</v>
      </c>
      <c r="E70" s="37">
        <v>75.804000000000002</v>
      </c>
      <c r="F70" s="37">
        <v>33.667999999999999</v>
      </c>
      <c r="G70" s="37">
        <v>80.337000000000003</v>
      </c>
      <c r="H70" s="37">
        <v>38.956000000000003</v>
      </c>
      <c r="I70" s="37">
        <v>4439.2839999999997</v>
      </c>
      <c r="R70" s="74"/>
      <c r="S70" s="74"/>
      <c r="T70" s="74"/>
      <c r="U70" s="74"/>
      <c r="V70" s="74"/>
      <c r="W70" s="74"/>
    </row>
    <row r="71" spans="1:23" ht="15" customHeight="1" x14ac:dyDescent="0.2">
      <c r="A71" s="21"/>
      <c r="B71" s="22"/>
      <c r="C71" s="22"/>
      <c r="D71" s="22"/>
      <c r="E71" s="22"/>
      <c r="F71" s="22"/>
      <c r="G71" s="22"/>
      <c r="H71" s="22"/>
      <c r="I71" s="22"/>
    </row>
    <row r="72" spans="1:23" s="1" customFormat="1" ht="15" customHeight="1" x14ac:dyDescent="0.2">
      <c r="A72" s="91" t="s">
        <v>15</v>
      </c>
      <c r="B72" s="92"/>
      <c r="C72" s="92"/>
      <c r="D72" s="92"/>
      <c r="E72" s="92"/>
      <c r="F72" s="92"/>
      <c r="G72" s="92"/>
      <c r="H72" s="92"/>
    </row>
    <row r="73" spans="1:23" ht="15" customHeight="1" x14ac:dyDescent="0.2">
      <c r="A73" s="24"/>
      <c r="B73" s="84"/>
      <c r="C73" s="84"/>
      <c r="D73" s="84"/>
      <c r="E73" s="84"/>
      <c r="F73" s="84"/>
      <c r="G73" s="84"/>
      <c r="H73" s="84"/>
      <c r="I73" s="84"/>
    </row>
    <row r="75" spans="1:23" ht="15" customHeight="1" x14ac:dyDescent="0.2">
      <c r="A75" s="72" t="s">
        <v>18</v>
      </c>
    </row>
  </sheetData>
  <mergeCells count="2">
    <mergeCell ref="A5:I5"/>
    <mergeCell ref="A72:H72"/>
  </mergeCells>
  <hyperlinks>
    <hyperlink ref="A75" location="Contents!A1" display="Back to Table of Contents" xr:uid="{70B55A0F-81AC-4FD9-B361-E6EF64A39E66}"/>
    <hyperlink ref="A2" r:id="rId1" display="https://www.cbo.gov/publication/59710" xr:uid="{DAF1E94F-EADB-8143-8AD0-A260BD6FF8D6}"/>
  </hyperlinks>
  <pageMargins left="0.75" right="0.75" top="1" bottom="1" header="0.5" footer="0.5"/>
  <pageSetup scale="54" orientation="portrait" r:id="rId2"/>
  <headerFooter alignWithMargins="0"/>
  <rowBreaks count="1" manualBreakCount="1">
    <brk id="69"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75"/>
  <sheetViews>
    <sheetView zoomScaleNormal="100" workbookViewId="0">
      <pane ySplit="8" topLeftCell="A9" activePane="bottomLeft" state="frozen"/>
      <selection activeCell="A75" sqref="A75:H75"/>
      <selection pane="bottomLeft"/>
    </sheetView>
  </sheetViews>
  <sheetFormatPr defaultColWidth="9.28515625" defaultRowHeight="15" customHeight="1" x14ac:dyDescent="0.2"/>
  <cols>
    <col min="1" max="1" width="9.42578125" style="13" customWidth="1"/>
    <col min="2" max="9" width="19.42578125" style="28" customWidth="1"/>
    <col min="10" max="16384" width="9.28515625" style="13"/>
  </cols>
  <sheetData>
    <row r="1" spans="1:30" ht="15" customHeight="1" x14ac:dyDescent="0.25">
      <c r="A1" s="60" t="s">
        <v>0</v>
      </c>
      <c r="B1" s="59"/>
      <c r="C1" s="59"/>
      <c r="D1" s="59"/>
      <c r="E1" s="59"/>
      <c r="F1" s="58"/>
      <c r="G1" s="58"/>
      <c r="H1" s="55"/>
      <c r="I1" s="55"/>
      <c r="J1" s="55"/>
      <c r="K1" s="55"/>
      <c r="L1" s="55"/>
      <c r="M1" s="55"/>
      <c r="N1" s="55"/>
      <c r="O1" s="55"/>
      <c r="P1" s="55"/>
      <c r="Q1" s="53"/>
      <c r="R1" s="53"/>
      <c r="S1" s="53"/>
      <c r="T1" s="53"/>
      <c r="U1" s="53"/>
      <c r="V1" s="53"/>
      <c r="W1" s="53"/>
      <c r="X1" s="53"/>
      <c r="Y1" s="53"/>
      <c r="Z1" s="53"/>
      <c r="AA1" s="53"/>
      <c r="AB1" s="53"/>
      <c r="AC1" s="53"/>
      <c r="AD1" s="53"/>
    </row>
    <row r="2" spans="1:30" ht="15" customHeight="1" x14ac:dyDescent="0.2">
      <c r="A2" s="57" t="s">
        <v>1</v>
      </c>
      <c r="B2" s="68"/>
      <c r="C2" s="68"/>
      <c r="D2" s="68"/>
      <c r="E2" s="68"/>
      <c r="F2" s="68"/>
      <c r="G2" s="68"/>
      <c r="H2" s="55"/>
      <c r="I2" s="55"/>
      <c r="J2" s="55"/>
      <c r="K2" s="55"/>
      <c r="L2" s="55"/>
      <c r="M2" s="55"/>
      <c r="N2" s="55"/>
      <c r="O2" s="54"/>
      <c r="P2" s="54"/>
      <c r="Q2" s="53"/>
      <c r="R2" s="53"/>
      <c r="S2" s="53"/>
      <c r="T2" s="53"/>
      <c r="U2" s="53"/>
      <c r="V2" s="53"/>
      <c r="W2" s="53"/>
      <c r="X2" s="53"/>
      <c r="Y2" s="53"/>
      <c r="Z2" s="53"/>
      <c r="AA2" s="53"/>
      <c r="AB2" s="53"/>
      <c r="AC2" s="53"/>
      <c r="AD2" s="53"/>
    </row>
    <row r="3" spans="1:30" ht="15" customHeight="1" x14ac:dyDescent="0.2">
      <c r="A3" s="1"/>
    </row>
    <row r="5" spans="1:30" s="26" customFormat="1" ht="15" customHeight="1" x14ac:dyDescent="0.25">
      <c r="A5" s="96" t="s">
        <v>29</v>
      </c>
      <c r="B5" s="96"/>
      <c r="C5" s="96"/>
      <c r="D5" s="96"/>
      <c r="E5" s="96"/>
      <c r="F5" s="96"/>
      <c r="G5" s="96"/>
      <c r="H5" s="96"/>
      <c r="I5" s="96"/>
    </row>
    <row r="6" spans="1:30" ht="15" customHeight="1" x14ac:dyDescent="0.2">
      <c r="A6" s="69" t="s">
        <v>20</v>
      </c>
      <c r="B6" s="69"/>
      <c r="C6" s="69"/>
      <c r="D6" s="69"/>
      <c r="E6" s="69"/>
      <c r="F6" s="69"/>
      <c r="G6" s="69"/>
      <c r="H6" s="69"/>
      <c r="I6" s="84"/>
    </row>
    <row r="7" spans="1:30" ht="15" customHeight="1" x14ac:dyDescent="0.2">
      <c r="A7" s="61"/>
      <c r="B7" s="61"/>
      <c r="C7" s="61"/>
      <c r="D7" s="61"/>
      <c r="E7" s="61"/>
      <c r="F7" s="61"/>
      <c r="G7" s="61"/>
      <c r="H7" s="61"/>
      <c r="I7" s="15"/>
    </row>
    <row r="8" spans="1:30" s="41" customFormat="1" ht="28.5" x14ac:dyDescent="0.2">
      <c r="A8" s="44"/>
      <c r="B8" s="39" t="s">
        <v>30</v>
      </c>
      <c r="C8" s="39" t="s">
        <v>23</v>
      </c>
      <c r="D8" s="39" t="s">
        <v>31</v>
      </c>
      <c r="E8" s="39" t="s">
        <v>25</v>
      </c>
      <c r="F8" s="39" t="s">
        <v>26</v>
      </c>
      <c r="G8" s="39" t="s">
        <v>27</v>
      </c>
      <c r="H8" s="39" t="s">
        <v>28</v>
      </c>
      <c r="I8" s="39" t="s">
        <v>12</v>
      </c>
    </row>
    <row r="9" spans="1:30" s="41" customFormat="1" ht="14.25" x14ac:dyDescent="0.2">
      <c r="A9" s="62">
        <v>1962</v>
      </c>
      <c r="B9" s="63">
        <v>7.7809999999999997</v>
      </c>
      <c r="C9" s="63">
        <v>2.91</v>
      </c>
      <c r="D9" s="63">
        <v>3.504</v>
      </c>
      <c r="E9" s="63">
        <v>2.14</v>
      </c>
      <c r="F9" s="63">
        <v>0.34399999999999997</v>
      </c>
      <c r="G9" s="63">
        <v>0.19500000000000001</v>
      </c>
      <c r="H9" s="63">
        <v>0.14399999999999999</v>
      </c>
      <c r="I9" s="63">
        <v>17.018999999999998</v>
      </c>
    </row>
    <row r="10" spans="1:30" s="41" customFormat="1" ht="14.25" x14ac:dyDescent="0.2">
      <c r="A10" s="62">
        <v>1963</v>
      </c>
      <c r="B10" s="63">
        <v>7.6980000000000004</v>
      </c>
      <c r="C10" s="63">
        <v>3.2029999999999998</v>
      </c>
      <c r="D10" s="63">
        <v>3.4910000000000001</v>
      </c>
      <c r="E10" s="63">
        <v>2.1339999999999999</v>
      </c>
      <c r="F10" s="63">
        <v>0.35099999999999998</v>
      </c>
      <c r="G10" s="63">
        <v>0.19500000000000001</v>
      </c>
      <c r="H10" s="63">
        <v>0.16500000000000001</v>
      </c>
      <c r="I10" s="63">
        <v>17.236999999999998</v>
      </c>
    </row>
    <row r="11" spans="1:30" s="41" customFormat="1" ht="14.25" x14ac:dyDescent="0.2">
      <c r="A11" s="62">
        <v>1964</v>
      </c>
      <c r="B11" s="63">
        <v>7.359</v>
      </c>
      <c r="C11" s="63">
        <v>3.319</v>
      </c>
      <c r="D11" s="63">
        <v>3.55</v>
      </c>
      <c r="E11" s="63">
        <v>2.0750000000000002</v>
      </c>
      <c r="F11" s="63">
        <v>0.36199999999999999</v>
      </c>
      <c r="G11" s="63">
        <v>0.189</v>
      </c>
      <c r="H11" s="63">
        <v>0.16400000000000001</v>
      </c>
      <c r="I11" s="63">
        <v>17.018999999999998</v>
      </c>
    </row>
    <row r="12" spans="1:30" ht="15" customHeight="1" x14ac:dyDescent="0.2">
      <c r="A12" s="2">
        <v>1965</v>
      </c>
      <c r="B12" s="63">
        <v>6.8789999999999996</v>
      </c>
      <c r="C12" s="63">
        <v>3.1360000000000001</v>
      </c>
      <c r="D12" s="63">
        <v>3.589</v>
      </c>
      <c r="E12" s="63">
        <v>2.0539999999999998</v>
      </c>
      <c r="F12" s="63">
        <v>0.38300000000000001</v>
      </c>
      <c r="G12" s="63">
        <v>0.20300000000000001</v>
      </c>
      <c r="H12" s="63">
        <v>0.22500000000000001</v>
      </c>
      <c r="I12" s="63">
        <v>16.469000000000001</v>
      </c>
    </row>
    <row r="13" spans="1:30" ht="15" customHeight="1" x14ac:dyDescent="0.2">
      <c r="A13" s="2">
        <v>1966</v>
      </c>
      <c r="B13" s="63">
        <v>7.1040000000000001</v>
      </c>
      <c r="C13" s="63">
        <v>3.2730000000000001</v>
      </c>
      <c r="D13" s="63">
        <v>3.8530000000000002</v>
      </c>
      <c r="E13" s="63">
        <v>1.6739999999999999</v>
      </c>
      <c r="F13" s="63">
        <v>0.39300000000000002</v>
      </c>
      <c r="G13" s="63">
        <v>0.22600000000000001</v>
      </c>
      <c r="H13" s="63">
        <v>0.24</v>
      </c>
      <c r="I13" s="63">
        <v>16.763999999999999</v>
      </c>
    </row>
    <row r="14" spans="1:30" ht="15" customHeight="1" x14ac:dyDescent="0.2">
      <c r="A14" s="2">
        <v>1967</v>
      </c>
      <c r="B14" s="63">
        <v>7.3550000000000004</v>
      </c>
      <c r="C14" s="63">
        <v>3.899</v>
      </c>
      <c r="D14" s="63">
        <v>4.0609999999999999</v>
      </c>
      <c r="E14" s="63">
        <v>1.64</v>
      </c>
      <c r="F14" s="63">
        <v>0.35599999999999998</v>
      </c>
      <c r="G14" s="63">
        <v>0.22700000000000001</v>
      </c>
      <c r="H14" s="63">
        <v>0.252</v>
      </c>
      <c r="I14" s="63">
        <v>17.791</v>
      </c>
    </row>
    <row r="15" spans="1:30" ht="15" customHeight="1" x14ac:dyDescent="0.2">
      <c r="A15" s="2">
        <v>1968</v>
      </c>
      <c r="B15" s="63">
        <v>7.657</v>
      </c>
      <c r="C15" s="63">
        <v>3.7789999999999999</v>
      </c>
      <c r="D15" s="63">
        <v>3.194</v>
      </c>
      <c r="E15" s="63">
        <v>1.569</v>
      </c>
      <c r="F15" s="63">
        <v>0.34</v>
      </c>
      <c r="G15" s="63">
        <v>0.22700000000000001</v>
      </c>
      <c r="H15" s="63">
        <v>0.27800000000000002</v>
      </c>
      <c r="I15" s="63">
        <v>17.042999999999999</v>
      </c>
    </row>
    <row r="16" spans="1:30" ht="15" customHeight="1" x14ac:dyDescent="0.2">
      <c r="A16" s="12">
        <v>1969</v>
      </c>
      <c r="B16" s="63">
        <v>8.9</v>
      </c>
      <c r="C16" s="63">
        <v>3.98</v>
      </c>
      <c r="D16" s="63">
        <v>3.742</v>
      </c>
      <c r="E16" s="63">
        <v>1.5529999999999999</v>
      </c>
      <c r="F16" s="63">
        <v>0.35599999999999998</v>
      </c>
      <c r="G16" s="63">
        <v>0.23699999999999999</v>
      </c>
      <c r="H16" s="63">
        <v>0.29699999999999999</v>
      </c>
      <c r="I16" s="63">
        <v>19.064</v>
      </c>
    </row>
    <row r="17" spans="1:9" ht="15" customHeight="1" x14ac:dyDescent="0.2">
      <c r="A17" s="12">
        <v>1970</v>
      </c>
      <c r="B17" s="63">
        <v>8.6379999999999999</v>
      </c>
      <c r="C17" s="63">
        <v>4.2380000000000004</v>
      </c>
      <c r="D17" s="63">
        <v>3.137</v>
      </c>
      <c r="E17" s="63">
        <v>1.5</v>
      </c>
      <c r="F17" s="63">
        <v>0.34799999999999998</v>
      </c>
      <c r="G17" s="63">
        <v>0.23200000000000001</v>
      </c>
      <c r="H17" s="63">
        <v>0.32700000000000001</v>
      </c>
      <c r="I17" s="63">
        <v>18.420999999999999</v>
      </c>
    </row>
    <row r="18" spans="1:9" ht="15" customHeight="1" x14ac:dyDescent="0.2">
      <c r="A18" s="56">
        <v>1971</v>
      </c>
      <c r="B18" s="63">
        <v>7.7229999999999999</v>
      </c>
      <c r="C18" s="63">
        <v>4.2389999999999999</v>
      </c>
      <c r="D18" s="63">
        <v>2.399</v>
      </c>
      <c r="E18" s="63">
        <v>1.488</v>
      </c>
      <c r="F18" s="63">
        <v>0.33500000000000002</v>
      </c>
      <c r="G18" s="63">
        <v>0.23200000000000001</v>
      </c>
      <c r="H18" s="63">
        <v>0.34599999999999997</v>
      </c>
      <c r="I18" s="63">
        <v>16.760000000000002</v>
      </c>
    </row>
    <row r="19" spans="1:9" ht="15" customHeight="1" x14ac:dyDescent="0.2">
      <c r="A19" s="12">
        <v>1972</v>
      </c>
      <c r="B19" s="63">
        <v>7.7889999999999997</v>
      </c>
      <c r="C19" s="63">
        <v>4.3230000000000004</v>
      </c>
      <c r="D19" s="63">
        <v>2.645</v>
      </c>
      <c r="E19" s="63">
        <v>1.2729999999999999</v>
      </c>
      <c r="F19" s="63">
        <v>0.44700000000000001</v>
      </c>
      <c r="G19" s="63">
        <v>0.27</v>
      </c>
      <c r="H19" s="63">
        <v>0.29899999999999999</v>
      </c>
      <c r="I19" s="63">
        <v>17.045000000000002</v>
      </c>
    </row>
    <row r="20" spans="1:9" ht="15" customHeight="1" x14ac:dyDescent="0.2">
      <c r="A20" s="12">
        <v>1973</v>
      </c>
      <c r="B20" s="63">
        <v>7.6319999999999997</v>
      </c>
      <c r="C20" s="63">
        <v>4.6660000000000004</v>
      </c>
      <c r="D20" s="63">
        <v>2.673</v>
      </c>
      <c r="E20" s="63">
        <v>1.202</v>
      </c>
      <c r="F20" s="63">
        <v>0.36299999999999999</v>
      </c>
      <c r="G20" s="63">
        <v>0.23599999999999999</v>
      </c>
      <c r="H20" s="63">
        <v>0.28999999999999998</v>
      </c>
      <c r="I20" s="63">
        <v>17.062000000000001</v>
      </c>
    </row>
    <row r="21" spans="1:9" ht="15" customHeight="1" x14ac:dyDescent="0.2">
      <c r="A21" s="12">
        <v>1974</v>
      </c>
      <c r="B21" s="63">
        <v>8.0220000000000002</v>
      </c>
      <c r="C21" s="63">
        <v>5.0629999999999997</v>
      </c>
      <c r="D21" s="63">
        <v>2.6040000000000001</v>
      </c>
      <c r="E21" s="63">
        <v>1.1359999999999999</v>
      </c>
      <c r="F21" s="63">
        <v>0.34</v>
      </c>
      <c r="G21" s="63">
        <v>0.22500000000000001</v>
      </c>
      <c r="H21" s="63">
        <v>0.36199999999999999</v>
      </c>
      <c r="I21" s="63">
        <v>17.751000000000001</v>
      </c>
    </row>
    <row r="22" spans="1:9" ht="15" customHeight="1" x14ac:dyDescent="0.2">
      <c r="A22" s="12">
        <v>1975</v>
      </c>
      <c r="B22" s="63">
        <v>7.6159999999999997</v>
      </c>
      <c r="C22" s="63">
        <v>5.2610000000000001</v>
      </c>
      <c r="D22" s="63">
        <v>2.528</v>
      </c>
      <c r="E22" s="63">
        <v>1.03</v>
      </c>
      <c r="F22" s="63">
        <v>0.28699999999999998</v>
      </c>
      <c r="G22" s="63">
        <v>0.22900000000000001</v>
      </c>
      <c r="H22" s="63">
        <v>0.41799999999999998</v>
      </c>
      <c r="I22" s="63">
        <v>17.367999999999999</v>
      </c>
    </row>
    <row r="23" spans="1:9" ht="15" customHeight="1" x14ac:dyDescent="0.2">
      <c r="A23" s="12">
        <v>1976</v>
      </c>
      <c r="B23" s="63">
        <v>7.3680000000000003</v>
      </c>
      <c r="C23" s="63">
        <v>5.0819999999999999</v>
      </c>
      <c r="D23" s="63">
        <v>2.3180000000000001</v>
      </c>
      <c r="E23" s="63">
        <v>0.95</v>
      </c>
      <c r="F23" s="63">
        <v>0.29199999999999998</v>
      </c>
      <c r="G23" s="63">
        <v>0.22800000000000001</v>
      </c>
      <c r="H23" s="63">
        <v>0.44900000000000001</v>
      </c>
      <c r="I23" s="63">
        <v>16.687999999999999</v>
      </c>
    </row>
    <row r="24" spans="1:9" ht="15" customHeight="1" x14ac:dyDescent="0.2">
      <c r="A24" s="12">
        <v>1977</v>
      </c>
      <c r="B24" s="63">
        <v>7.7869999999999999</v>
      </c>
      <c r="C24" s="63">
        <v>5.26</v>
      </c>
      <c r="D24" s="63">
        <v>2.7120000000000002</v>
      </c>
      <c r="E24" s="63">
        <v>0.86699999999999999</v>
      </c>
      <c r="F24" s="63">
        <v>0.36199999999999999</v>
      </c>
      <c r="G24" s="63">
        <v>0.254</v>
      </c>
      <c r="H24" s="63">
        <v>0.32300000000000001</v>
      </c>
      <c r="I24" s="63">
        <v>17.564</v>
      </c>
    </row>
    <row r="25" spans="1:9" ht="15" customHeight="1" x14ac:dyDescent="0.2">
      <c r="A25" s="12">
        <v>1978</v>
      </c>
      <c r="B25" s="63">
        <v>7.9610000000000003</v>
      </c>
      <c r="C25" s="63">
        <v>5.3209999999999997</v>
      </c>
      <c r="D25" s="63">
        <v>2.637</v>
      </c>
      <c r="E25" s="63">
        <v>0.80800000000000005</v>
      </c>
      <c r="F25" s="63">
        <v>0.23200000000000001</v>
      </c>
      <c r="G25" s="63">
        <v>0.28899999999999998</v>
      </c>
      <c r="H25" s="63">
        <v>0.32600000000000001</v>
      </c>
      <c r="I25" s="63">
        <v>17.574999999999999</v>
      </c>
    </row>
    <row r="26" spans="1:9" ht="15" customHeight="1" x14ac:dyDescent="0.2">
      <c r="A26" s="12">
        <v>1979</v>
      </c>
      <c r="B26" s="63">
        <v>8.4909999999999997</v>
      </c>
      <c r="C26" s="63">
        <v>5.4160000000000004</v>
      </c>
      <c r="D26" s="63">
        <v>2.56</v>
      </c>
      <c r="E26" s="63">
        <v>0.73099999999999998</v>
      </c>
      <c r="F26" s="63">
        <v>0.21099999999999999</v>
      </c>
      <c r="G26" s="63">
        <v>0.28999999999999998</v>
      </c>
      <c r="H26" s="63">
        <v>0.36099999999999999</v>
      </c>
      <c r="I26" s="63">
        <v>18.058</v>
      </c>
    </row>
    <row r="27" spans="1:9" ht="15" customHeight="1" x14ac:dyDescent="0.2">
      <c r="A27" s="12">
        <v>1980</v>
      </c>
      <c r="B27" s="63">
        <v>8.7420000000000009</v>
      </c>
      <c r="C27" s="63">
        <v>5.6520000000000001</v>
      </c>
      <c r="D27" s="63">
        <v>2.3140000000000001</v>
      </c>
      <c r="E27" s="63">
        <v>0.871</v>
      </c>
      <c r="F27" s="63">
        <v>0.22900000000000001</v>
      </c>
      <c r="G27" s="63">
        <v>0.25700000000000001</v>
      </c>
      <c r="H27" s="63">
        <v>0.45700000000000002</v>
      </c>
      <c r="I27" s="63">
        <v>18.521999999999998</v>
      </c>
    </row>
    <row r="28" spans="1:9" ht="15" customHeight="1" x14ac:dyDescent="0.2">
      <c r="A28" s="56">
        <v>1981</v>
      </c>
      <c r="B28" s="63">
        <v>9.125</v>
      </c>
      <c r="C28" s="63">
        <v>5.8319999999999999</v>
      </c>
      <c r="D28" s="63">
        <v>1.9510000000000001</v>
      </c>
      <c r="E28" s="63">
        <v>1.3029999999999999</v>
      </c>
      <c r="F28" s="63">
        <v>0.217</v>
      </c>
      <c r="G28" s="63">
        <v>0.25800000000000001</v>
      </c>
      <c r="H28" s="63">
        <v>0.44</v>
      </c>
      <c r="I28" s="63">
        <v>19.126000000000001</v>
      </c>
    </row>
    <row r="29" spans="1:9" ht="15" customHeight="1" x14ac:dyDescent="0.2">
      <c r="A29" s="12">
        <v>1982</v>
      </c>
      <c r="B29" s="63">
        <v>8.9860000000000007</v>
      </c>
      <c r="C29" s="63">
        <v>6.0810000000000004</v>
      </c>
      <c r="D29" s="63">
        <v>1.4850000000000001</v>
      </c>
      <c r="E29" s="63">
        <v>1.0960000000000001</v>
      </c>
      <c r="F29" s="63">
        <v>0.24099999999999999</v>
      </c>
      <c r="G29" s="63">
        <v>0.26700000000000002</v>
      </c>
      <c r="H29" s="63">
        <v>0.48799999999999999</v>
      </c>
      <c r="I29" s="63">
        <v>18.645</v>
      </c>
    </row>
    <row r="30" spans="1:9" ht="15" customHeight="1" x14ac:dyDescent="0.2">
      <c r="A30" s="12">
        <v>1983</v>
      </c>
      <c r="B30" s="63">
        <v>8.1709999999999994</v>
      </c>
      <c r="C30" s="63">
        <v>5.91</v>
      </c>
      <c r="D30" s="63">
        <v>1.0469999999999999</v>
      </c>
      <c r="E30" s="63">
        <v>0.998</v>
      </c>
      <c r="F30" s="63">
        <v>0.17100000000000001</v>
      </c>
      <c r="G30" s="63">
        <v>0.245</v>
      </c>
      <c r="H30" s="63">
        <v>0.441</v>
      </c>
      <c r="I30" s="63">
        <v>16.984000000000002</v>
      </c>
    </row>
    <row r="31" spans="1:9" ht="15" customHeight="1" x14ac:dyDescent="0.2">
      <c r="A31" s="12">
        <v>1984</v>
      </c>
      <c r="B31" s="63">
        <v>7.556</v>
      </c>
      <c r="C31" s="63">
        <v>6.0609999999999999</v>
      </c>
      <c r="D31" s="63">
        <v>1.4410000000000001</v>
      </c>
      <c r="E31" s="63">
        <v>0.94599999999999995</v>
      </c>
      <c r="F31" s="63">
        <v>0.152</v>
      </c>
      <c r="G31" s="63">
        <v>0.28799999999999998</v>
      </c>
      <c r="H31" s="63">
        <v>0.43099999999999999</v>
      </c>
      <c r="I31" s="63">
        <v>16.875</v>
      </c>
    </row>
    <row r="32" spans="1:9" ht="15" customHeight="1" x14ac:dyDescent="0.2">
      <c r="A32" s="12">
        <v>1985</v>
      </c>
      <c r="B32" s="63">
        <v>7.843</v>
      </c>
      <c r="C32" s="63">
        <v>6.2169999999999996</v>
      </c>
      <c r="D32" s="63">
        <v>1.4379999999999999</v>
      </c>
      <c r="E32" s="63">
        <v>0.84399999999999997</v>
      </c>
      <c r="F32" s="63">
        <v>0.151</v>
      </c>
      <c r="G32" s="63">
        <v>0.28299999999999997</v>
      </c>
      <c r="H32" s="63">
        <v>0.434</v>
      </c>
      <c r="I32" s="63">
        <v>17.21</v>
      </c>
    </row>
    <row r="33" spans="1:9" ht="15" customHeight="1" x14ac:dyDescent="0.2">
      <c r="A33" s="12">
        <v>1986</v>
      </c>
      <c r="B33" s="63">
        <v>7.71</v>
      </c>
      <c r="C33" s="63">
        <v>6.2720000000000002</v>
      </c>
      <c r="D33" s="63">
        <v>1.395</v>
      </c>
      <c r="E33" s="63">
        <v>0.72699999999999998</v>
      </c>
      <c r="F33" s="63">
        <v>0.154</v>
      </c>
      <c r="G33" s="63">
        <v>0.29399999999999998</v>
      </c>
      <c r="H33" s="63">
        <v>0.441</v>
      </c>
      <c r="I33" s="63">
        <v>16.992999999999999</v>
      </c>
    </row>
    <row r="34" spans="1:9" ht="15" customHeight="1" x14ac:dyDescent="0.2">
      <c r="A34" s="12">
        <v>1987</v>
      </c>
      <c r="B34" s="63">
        <v>8.234</v>
      </c>
      <c r="C34" s="63">
        <v>6.3620000000000001</v>
      </c>
      <c r="D34" s="63">
        <v>1.76</v>
      </c>
      <c r="E34" s="63">
        <v>0.68100000000000005</v>
      </c>
      <c r="F34" s="63">
        <v>0.157</v>
      </c>
      <c r="G34" s="63">
        <v>0.316</v>
      </c>
      <c r="H34" s="63">
        <v>0.40799999999999997</v>
      </c>
      <c r="I34" s="63">
        <v>17.917999999999999</v>
      </c>
    </row>
    <row r="35" spans="1:9" ht="15" customHeight="1" x14ac:dyDescent="0.2">
      <c r="A35" s="12">
        <v>1988</v>
      </c>
      <c r="B35" s="63">
        <v>7.8070000000000004</v>
      </c>
      <c r="C35" s="63">
        <v>6.5060000000000002</v>
      </c>
      <c r="D35" s="63">
        <v>1.839</v>
      </c>
      <c r="E35" s="63">
        <v>0.68600000000000005</v>
      </c>
      <c r="F35" s="63">
        <v>0.14799999999999999</v>
      </c>
      <c r="G35" s="63">
        <v>0.315</v>
      </c>
      <c r="H35" s="63">
        <v>0.39300000000000002</v>
      </c>
      <c r="I35" s="63">
        <v>17.693999999999999</v>
      </c>
    </row>
    <row r="36" spans="1:9" ht="15" customHeight="1" x14ac:dyDescent="0.2">
      <c r="A36" s="12">
        <v>1989</v>
      </c>
      <c r="B36" s="63">
        <v>8.0239999999999991</v>
      </c>
      <c r="C36" s="63">
        <v>6.4710000000000001</v>
      </c>
      <c r="D36" s="63">
        <v>1.86</v>
      </c>
      <c r="E36" s="63">
        <v>0.61899999999999999</v>
      </c>
      <c r="F36" s="63">
        <v>0.157</v>
      </c>
      <c r="G36" s="63">
        <v>0.29399999999999998</v>
      </c>
      <c r="H36" s="63">
        <v>0.41799999999999998</v>
      </c>
      <c r="I36" s="63">
        <v>17.843</v>
      </c>
    </row>
    <row r="37" spans="1:9" ht="15" customHeight="1" x14ac:dyDescent="0.2">
      <c r="A37" s="12">
        <v>1990</v>
      </c>
      <c r="B37" s="63">
        <v>7.915</v>
      </c>
      <c r="C37" s="63">
        <v>6.4429999999999996</v>
      </c>
      <c r="D37" s="63">
        <v>1.585</v>
      </c>
      <c r="E37" s="63">
        <v>0.59899999999999998</v>
      </c>
      <c r="F37" s="63">
        <v>0.19500000000000001</v>
      </c>
      <c r="G37" s="63">
        <v>0.28299999999999997</v>
      </c>
      <c r="H37" s="63">
        <v>0.47399999999999998</v>
      </c>
      <c r="I37" s="63">
        <v>17.495000000000001</v>
      </c>
    </row>
    <row r="38" spans="1:9" ht="15" customHeight="1" x14ac:dyDescent="0.2">
      <c r="A38" s="56">
        <v>1991</v>
      </c>
      <c r="B38" s="63">
        <v>7.6779999999999999</v>
      </c>
      <c r="C38" s="63">
        <v>6.4989999999999997</v>
      </c>
      <c r="D38" s="63">
        <v>1.61</v>
      </c>
      <c r="E38" s="63">
        <v>0.69599999999999995</v>
      </c>
      <c r="F38" s="63">
        <v>0.183</v>
      </c>
      <c r="G38" s="63">
        <v>0.26200000000000001</v>
      </c>
      <c r="H38" s="63">
        <v>0.38700000000000001</v>
      </c>
      <c r="I38" s="63">
        <v>17.314</v>
      </c>
    </row>
    <row r="39" spans="1:9" ht="15" customHeight="1" x14ac:dyDescent="0.2">
      <c r="A39" s="12">
        <v>1992</v>
      </c>
      <c r="B39" s="63">
        <v>7.4180000000000001</v>
      </c>
      <c r="C39" s="63">
        <v>6.4480000000000004</v>
      </c>
      <c r="D39" s="63">
        <v>1.5629999999999999</v>
      </c>
      <c r="E39" s="63">
        <v>0.71</v>
      </c>
      <c r="F39" s="63">
        <v>0.17399999999999999</v>
      </c>
      <c r="G39" s="63">
        <v>0.27100000000000002</v>
      </c>
      <c r="H39" s="63">
        <v>0.42399999999999999</v>
      </c>
      <c r="I39" s="63">
        <v>17.007000000000001</v>
      </c>
    </row>
    <row r="40" spans="1:9" ht="15" customHeight="1" x14ac:dyDescent="0.2">
      <c r="A40" s="12">
        <v>1993</v>
      </c>
      <c r="B40" s="63">
        <v>7.5229999999999997</v>
      </c>
      <c r="C40" s="63">
        <v>6.3209999999999997</v>
      </c>
      <c r="D40" s="63">
        <v>1.7350000000000001</v>
      </c>
      <c r="E40" s="63">
        <v>0.70899999999999996</v>
      </c>
      <c r="F40" s="63">
        <v>0.186</v>
      </c>
      <c r="G40" s="63">
        <v>0.27800000000000002</v>
      </c>
      <c r="H40" s="63">
        <v>0.28599999999999998</v>
      </c>
      <c r="I40" s="63">
        <v>17.036999999999999</v>
      </c>
    </row>
    <row r="41" spans="1:9" ht="15" customHeight="1" x14ac:dyDescent="0.2">
      <c r="A41" s="12">
        <v>1994</v>
      </c>
      <c r="B41" s="63">
        <v>7.5670000000000002</v>
      </c>
      <c r="C41" s="63">
        <v>6.43</v>
      </c>
      <c r="D41" s="63">
        <v>1.956</v>
      </c>
      <c r="E41" s="63">
        <v>0.76900000000000002</v>
      </c>
      <c r="F41" s="63">
        <v>0.21199999999999999</v>
      </c>
      <c r="G41" s="63">
        <v>0.28000000000000003</v>
      </c>
      <c r="H41" s="63">
        <v>0.32200000000000001</v>
      </c>
      <c r="I41" s="63">
        <v>17.536000000000001</v>
      </c>
    </row>
    <row r="42" spans="1:9" ht="15" customHeight="1" x14ac:dyDescent="0.2">
      <c r="A42" s="12">
        <v>1995</v>
      </c>
      <c r="B42" s="63">
        <v>7.8070000000000004</v>
      </c>
      <c r="C42" s="63">
        <v>6.4080000000000004</v>
      </c>
      <c r="D42" s="63">
        <v>2.077</v>
      </c>
      <c r="E42" s="63">
        <v>0.76</v>
      </c>
      <c r="F42" s="63">
        <v>0.19500000000000001</v>
      </c>
      <c r="G42" s="63">
        <v>0.255</v>
      </c>
      <c r="H42" s="63">
        <v>0.377</v>
      </c>
      <c r="I42" s="63">
        <v>17.88</v>
      </c>
    </row>
    <row r="43" spans="1:9" ht="15" customHeight="1" x14ac:dyDescent="0.2">
      <c r="A43" s="12">
        <v>1996</v>
      </c>
      <c r="B43" s="63">
        <v>8.2550000000000008</v>
      </c>
      <c r="C43" s="63">
        <v>6.407</v>
      </c>
      <c r="D43" s="63">
        <v>2.161</v>
      </c>
      <c r="E43" s="63">
        <v>0.67900000000000005</v>
      </c>
      <c r="F43" s="63">
        <v>0.216</v>
      </c>
      <c r="G43" s="63">
        <v>0.23499999999999999</v>
      </c>
      <c r="H43" s="63">
        <v>0.32100000000000001</v>
      </c>
      <c r="I43" s="63">
        <v>18.274000000000001</v>
      </c>
    </row>
    <row r="44" spans="1:9" ht="15" customHeight="1" x14ac:dyDescent="0.2">
      <c r="A44" s="12">
        <v>1997</v>
      </c>
      <c r="B44" s="63">
        <v>8.7260000000000009</v>
      </c>
      <c r="C44" s="63">
        <v>6.3819999999999997</v>
      </c>
      <c r="D44" s="63">
        <v>2.157</v>
      </c>
      <c r="E44" s="63">
        <v>0.67400000000000004</v>
      </c>
      <c r="F44" s="63">
        <v>0.23499999999999999</v>
      </c>
      <c r="G44" s="63">
        <v>0.21199999999999999</v>
      </c>
      <c r="H44" s="63">
        <v>0.30099999999999999</v>
      </c>
      <c r="I44" s="63">
        <v>18.687000000000001</v>
      </c>
    </row>
    <row r="45" spans="1:9" ht="15" customHeight="1" x14ac:dyDescent="0.2">
      <c r="A45" s="12">
        <v>1998</v>
      </c>
      <c r="B45" s="63">
        <v>9.2780000000000005</v>
      </c>
      <c r="C45" s="63">
        <v>6.4029999999999996</v>
      </c>
      <c r="D45" s="63">
        <v>2.113</v>
      </c>
      <c r="E45" s="63">
        <v>0.64600000000000002</v>
      </c>
      <c r="F45" s="63">
        <v>0.27</v>
      </c>
      <c r="G45" s="63">
        <v>0.20499999999999999</v>
      </c>
      <c r="H45" s="63">
        <v>0.36499999999999999</v>
      </c>
      <c r="I45" s="63">
        <v>19.279</v>
      </c>
    </row>
    <row r="46" spans="1:9" ht="15" customHeight="1" x14ac:dyDescent="0.2">
      <c r="A46" s="12">
        <v>1999</v>
      </c>
      <c r="B46" s="63">
        <v>9.2780000000000005</v>
      </c>
      <c r="C46" s="63">
        <v>6.4539999999999997</v>
      </c>
      <c r="D46" s="63">
        <v>1.948</v>
      </c>
      <c r="E46" s="63">
        <v>0.74299999999999999</v>
      </c>
      <c r="F46" s="63">
        <v>0.29299999999999998</v>
      </c>
      <c r="G46" s="63">
        <v>0.193</v>
      </c>
      <c r="H46" s="63">
        <v>0.36799999999999999</v>
      </c>
      <c r="I46" s="63">
        <v>19.277999999999999</v>
      </c>
    </row>
    <row r="47" spans="1:9" ht="15" customHeight="1" x14ac:dyDescent="0.2">
      <c r="A47" s="12">
        <v>2000</v>
      </c>
      <c r="B47" s="63">
        <v>9.9280000000000008</v>
      </c>
      <c r="C47" s="63">
        <v>6.4530000000000003</v>
      </c>
      <c r="D47" s="63">
        <v>2.0489999999999999</v>
      </c>
      <c r="E47" s="63">
        <v>0.68100000000000005</v>
      </c>
      <c r="F47" s="63">
        <v>0.28699999999999998</v>
      </c>
      <c r="G47" s="63">
        <v>0.19700000000000001</v>
      </c>
      <c r="H47" s="63">
        <v>0.42299999999999999</v>
      </c>
      <c r="I47" s="63">
        <v>20.018000000000001</v>
      </c>
    </row>
    <row r="48" spans="1:9" ht="15" customHeight="1" x14ac:dyDescent="0.2">
      <c r="A48" s="56">
        <v>2001</v>
      </c>
      <c r="B48" s="63">
        <v>9.4469999999999992</v>
      </c>
      <c r="C48" s="63">
        <v>6.593</v>
      </c>
      <c r="D48" s="63">
        <v>1.4350000000000001</v>
      </c>
      <c r="E48" s="63">
        <v>0.629</v>
      </c>
      <c r="F48" s="63">
        <v>0.27</v>
      </c>
      <c r="G48" s="63">
        <v>0.184</v>
      </c>
      <c r="H48" s="63">
        <v>0.35799999999999998</v>
      </c>
      <c r="I48" s="63">
        <v>18.916</v>
      </c>
    </row>
    <row r="49" spans="1:9" ht="15" customHeight="1" x14ac:dyDescent="0.2">
      <c r="A49" s="12">
        <v>2002</v>
      </c>
      <c r="B49" s="63">
        <v>7.9260000000000002</v>
      </c>
      <c r="C49" s="63">
        <v>6.4710000000000001</v>
      </c>
      <c r="D49" s="63">
        <v>1.367</v>
      </c>
      <c r="E49" s="63">
        <v>0.61899999999999999</v>
      </c>
      <c r="F49" s="63">
        <v>0.245</v>
      </c>
      <c r="G49" s="63">
        <v>0.17199999999999999</v>
      </c>
      <c r="H49" s="63">
        <v>0.313</v>
      </c>
      <c r="I49" s="63">
        <v>17.113</v>
      </c>
    </row>
    <row r="50" spans="1:9" ht="15" customHeight="1" x14ac:dyDescent="0.2">
      <c r="A50" s="12">
        <v>2003</v>
      </c>
      <c r="B50" s="63">
        <v>7.0369999999999999</v>
      </c>
      <c r="C50" s="63">
        <v>6.3209999999999997</v>
      </c>
      <c r="D50" s="63">
        <v>1.1679999999999999</v>
      </c>
      <c r="E50" s="63">
        <v>0.59899999999999998</v>
      </c>
      <c r="F50" s="63">
        <v>0.19500000000000001</v>
      </c>
      <c r="G50" s="63">
        <v>0.17599999999999999</v>
      </c>
      <c r="H50" s="63">
        <v>0.30599999999999999</v>
      </c>
      <c r="I50" s="63">
        <v>15.802</v>
      </c>
    </row>
    <row r="51" spans="1:9" ht="15" customHeight="1" x14ac:dyDescent="0.2">
      <c r="A51" s="12">
        <v>2004</v>
      </c>
      <c r="B51" s="63">
        <v>6.7249999999999996</v>
      </c>
      <c r="C51" s="63">
        <v>6.0970000000000004</v>
      </c>
      <c r="D51" s="63">
        <v>1.5740000000000001</v>
      </c>
      <c r="E51" s="63">
        <v>0.58099999999999996</v>
      </c>
      <c r="F51" s="63">
        <v>0.20599999999999999</v>
      </c>
      <c r="G51" s="63">
        <v>0.17499999999999999</v>
      </c>
      <c r="H51" s="63">
        <v>0.27100000000000002</v>
      </c>
      <c r="I51" s="63">
        <v>15.631</v>
      </c>
    </row>
    <row r="52" spans="1:9" ht="15" customHeight="1" x14ac:dyDescent="0.2">
      <c r="A52" s="12">
        <v>2005</v>
      </c>
      <c r="B52" s="63">
        <v>7.2210000000000001</v>
      </c>
      <c r="C52" s="63">
        <v>6.1849999999999996</v>
      </c>
      <c r="D52" s="63">
        <v>2.1669999999999998</v>
      </c>
      <c r="E52" s="63">
        <v>0.56899999999999995</v>
      </c>
      <c r="F52" s="63">
        <v>0.193</v>
      </c>
      <c r="G52" s="63">
        <v>0.182</v>
      </c>
      <c r="H52" s="63">
        <v>0.255</v>
      </c>
      <c r="I52" s="63">
        <v>16.773</v>
      </c>
    </row>
    <row r="53" spans="1:9" ht="15" customHeight="1" x14ac:dyDescent="0.2">
      <c r="A53" s="12">
        <v>2006</v>
      </c>
      <c r="B53" s="63">
        <v>7.6550000000000002</v>
      </c>
      <c r="C53" s="63">
        <v>6.1440000000000001</v>
      </c>
      <c r="D53" s="63">
        <v>2.5950000000000002</v>
      </c>
      <c r="E53" s="63">
        <v>0.54200000000000004</v>
      </c>
      <c r="F53" s="63">
        <v>0.20399999999999999</v>
      </c>
      <c r="G53" s="63">
        <v>0.182</v>
      </c>
      <c r="H53" s="63">
        <v>0.32700000000000001</v>
      </c>
      <c r="I53" s="63">
        <v>17.649999999999999</v>
      </c>
    </row>
    <row r="54" spans="1:9" ht="15" customHeight="1" x14ac:dyDescent="0.2">
      <c r="A54" s="12">
        <v>2007</v>
      </c>
      <c r="B54" s="63">
        <v>8.1329999999999991</v>
      </c>
      <c r="C54" s="63">
        <v>6.0789999999999997</v>
      </c>
      <c r="D54" s="63">
        <v>2.5880000000000001</v>
      </c>
      <c r="E54" s="63">
        <v>0.45500000000000002</v>
      </c>
      <c r="F54" s="63">
        <v>0.182</v>
      </c>
      <c r="G54" s="63">
        <v>0.182</v>
      </c>
      <c r="H54" s="63">
        <v>0.33200000000000002</v>
      </c>
      <c r="I54" s="63">
        <v>17.951000000000001</v>
      </c>
    </row>
    <row r="55" spans="1:9" ht="15" customHeight="1" x14ac:dyDescent="0.2">
      <c r="A55" s="12">
        <v>2008</v>
      </c>
      <c r="B55" s="63">
        <v>7.7430000000000003</v>
      </c>
      <c r="C55" s="63">
        <v>6.0839999999999996</v>
      </c>
      <c r="D55" s="63">
        <v>2.0569999999999999</v>
      </c>
      <c r="E55" s="63">
        <v>0.45500000000000002</v>
      </c>
      <c r="F55" s="63">
        <v>0.19500000000000001</v>
      </c>
      <c r="G55" s="63">
        <v>0.186</v>
      </c>
      <c r="H55" s="63">
        <v>0.33800000000000002</v>
      </c>
      <c r="I55" s="63">
        <v>17.058</v>
      </c>
    </row>
    <row r="56" spans="1:9" ht="15" customHeight="1" x14ac:dyDescent="0.2">
      <c r="A56" s="12">
        <v>2009</v>
      </c>
      <c r="B56" s="63">
        <v>6.327</v>
      </c>
      <c r="C56" s="63">
        <v>6.1580000000000004</v>
      </c>
      <c r="D56" s="63">
        <v>0.95499999999999996</v>
      </c>
      <c r="E56" s="63">
        <v>0.432</v>
      </c>
      <c r="F56" s="63">
        <v>0.16200000000000001</v>
      </c>
      <c r="G56" s="63">
        <v>0.155</v>
      </c>
      <c r="H56" s="63">
        <v>0.36</v>
      </c>
      <c r="I56" s="63">
        <v>14.55</v>
      </c>
    </row>
    <row r="57" spans="1:9" ht="15" customHeight="1" x14ac:dyDescent="0.2">
      <c r="A57" s="12">
        <v>2010</v>
      </c>
      <c r="B57" s="63">
        <v>6.0369999999999999</v>
      </c>
      <c r="C57" s="63">
        <v>5.81</v>
      </c>
      <c r="D57" s="63">
        <v>1.286</v>
      </c>
      <c r="E57" s="63">
        <v>0.45</v>
      </c>
      <c r="F57" s="63">
        <v>0.127</v>
      </c>
      <c r="G57" s="63">
        <v>0.17</v>
      </c>
      <c r="H57" s="63">
        <v>0.65</v>
      </c>
      <c r="I57" s="63">
        <v>14.53</v>
      </c>
    </row>
    <row r="58" spans="1:9" ht="15" customHeight="1" x14ac:dyDescent="0.2">
      <c r="A58" s="56">
        <v>2011</v>
      </c>
      <c r="B58" s="63">
        <v>7.0570000000000004</v>
      </c>
      <c r="C58" s="63">
        <v>5.2939999999999996</v>
      </c>
      <c r="D58" s="63">
        <v>1.171</v>
      </c>
      <c r="E58" s="63">
        <v>0.46800000000000003</v>
      </c>
      <c r="F58" s="63">
        <v>4.8000000000000001E-2</v>
      </c>
      <c r="G58" s="63">
        <v>0.191</v>
      </c>
      <c r="H58" s="63">
        <v>0.66500000000000004</v>
      </c>
      <c r="I58" s="63">
        <v>14.893000000000001</v>
      </c>
    </row>
    <row r="59" spans="1:9" ht="15" customHeight="1" x14ac:dyDescent="0.2">
      <c r="A59" s="12">
        <v>2012</v>
      </c>
      <c r="B59" s="63">
        <v>7.0279999999999996</v>
      </c>
      <c r="C59" s="63">
        <v>5.2469999999999999</v>
      </c>
      <c r="D59" s="63">
        <v>1.504</v>
      </c>
      <c r="E59" s="63">
        <v>0.49099999999999999</v>
      </c>
      <c r="F59" s="63">
        <v>8.6999999999999994E-2</v>
      </c>
      <c r="G59" s="63">
        <v>0.188</v>
      </c>
      <c r="H59" s="63">
        <v>0.66300000000000003</v>
      </c>
      <c r="I59" s="63">
        <v>15.208</v>
      </c>
    </row>
    <row r="60" spans="1:9" ht="15" customHeight="1" x14ac:dyDescent="0.2">
      <c r="A60" s="12">
        <v>2013</v>
      </c>
      <c r="B60" s="63">
        <v>7.8879999999999999</v>
      </c>
      <c r="C60" s="63">
        <v>5.68</v>
      </c>
      <c r="D60" s="63">
        <v>1.639</v>
      </c>
      <c r="E60" s="63">
        <v>0.503</v>
      </c>
      <c r="F60" s="63">
        <v>0.113</v>
      </c>
      <c r="G60" s="63">
        <v>0.191</v>
      </c>
      <c r="H60" s="63">
        <v>0.61499999999999999</v>
      </c>
      <c r="I60" s="63">
        <v>16.63</v>
      </c>
    </row>
    <row r="61" spans="1:9" ht="15" customHeight="1" x14ac:dyDescent="0.2">
      <c r="A61" s="12">
        <v>2014</v>
      </c>
      <c r="B61" s="63">
        <v>8.0020000000000007</v>
      </c>
      <c r="C61" s="63">
        <v>5.8719999999999999</v>
      </c>
      <c r="D61" s="63">
        <v>1.84</v>
      </c>
      <c r="E61" s="63">
        <v>0.53600000000000003</v>
      </c>
      <c r="F61" s="63">
        <v>0.111</v>
      </c>
      <c r="G61" s="63">
        <v>0.19500000000000001</v>
      </c>
      <c r="H61" s="63">
        <v>0.78100000000000003</v>
      </c>
      <c r="I61" s="63">
        <v>17.337</v>
      </c>
    </row>
    <row r="62" spans="1:9" ht="15" customHeight="1" x14ac:dyDescent="0.2">
      <c r="A62" s="12">
        <v>2015</v>
      </c>
      <c r="B62" s="63">
        <v>8.4830000000000005</v>
      </c>
      <c r="C62" s="63">
        <v>5.8650000000000002</v>
      </c>
      <c r="D62" s="63">
        <v>1.893</v>
      </c>
      <c r="E62" s="63">
        <v>0.54100000000000004</v>
      </c>
      <c r="F62" s="63">
        <v>0.106</v>
      </c>
      <c r="G62" s="63">
        <v>0.193</v>
      </c>
      <c r="H62" s="63">
        <v>0.81200000000000006</v>
      </c>
      <c r="I62" s="63">
        <v>17.891999999999999</v>
      </c>
    </row>
    <row r="63" spans="1:9" ht="15" customHeight="1" x14ac:dyDescent="0.2">
      <c r="A63" s="12">
        <v>2016</v>
      </c>
      <c r="B63" s="63">
        <v>8.2940000000000005</v>
      </c>
      <c r="C63" s="63">
        <v>5.9820000000000002</v>
      </c>
      <c r="D63" s="63">
        <v>1.607</v>
      </c>
      <c r="E63" s="63">
        <v>0.51</v>
      </c>
      <c r="F63" s="63">
        <v>0.115</v>
      </c>
      <c r="G63" s="63">
        <v>0.187</v>
      </c>
      <c r="H63" s="63">
        <v>0.83699999999999997</v>
      </c>
      <c r="I63" s="63">
        <v>17.530999999999999</v>
      </c>
    </row>
    <row r="64" spans="1:9" ht="15" customHeight="1" x14ac:dyDescent="0.2">
      <c r="A64" s="12">
        <v>2017</v>
      </c>
      <c r="B64" s="63">
        <v>8.1920000000000002</v>
      </c>
      <c r="C64" s="63">
        <v>5.9969999999999999</v>
      </c>
      <c r="D64" s="63">
        <v>1.5329999999999999</v>
      </c>
      <c r="E64" s="63">
        <v>0.433</v>
      </c>
      <c r="F64" s="63">
        <v>0.11799999999999999</v>
      </c>
      <c r="G64" s="63">
        <v>0.17799999999999999</v>
      </c>
      <c r="H64" s="63">
        <v>0.66600000000000004</v>
      </c>
      <c r="I64" s="63">
        <v>17.116</v>
      </c>
    </row>
    <row r="65" spans="1:9" ht="15" customHeight="1" x14ac:dyDescent="0.2">
      <c r="A65" s="12">
        <v>2018</v>
      </c>
      <c r="B65" s="63">
        <v>8.2379999999999995</v>
      </c>
      <c r="C65" s="63">
        <v>5.7290000000000001</v>
      </c>
      <c r="D65" s="63">
        <v>1.002</v>
      </c>
      <c r="E65" s="63">
        <v>0.46500000000000002</v>
      </c>
      <c r="F65" s="63">
        <v>0.112</v>
      </c>
      <c r="G65" s="63">
        <v>0.20200000000000001</v>
      </c>
      <c r="H65" s="63">
        <v>0.54600000000000004</v>
      </c>
      <c r="I65" s="63">
        <v>16.294</v>
      </c>
    </row>
    <row r="66" spans="1:9" ht="15" customHeight="1" x14ac:dyDescent="0.2">
      <c r="A66" s="12">
        <v>2019</v>
      </c>
      <c r="B66" s="63">
        <v>8.0739999999999998</v>
      </c>
      <c r="C66" s="63">
        <v>5.843</v>
      </c>
      <c r="D66" s="63">
        <v>1.0820000000000001</v>
      </c>
      <c r="E66" s="63">
        <v>0.46500000000000002</v>
      </c>
      <c r="F66" s="63">
        <v>7.8E-2</v>
      </c>
      <c r="G66" s="63">
        <v>0.33300000000000002</v>
      </c>
      <c r="H66" s="63">
        <v>0.40300000000000002</v>
      </c>
      <c r="I66" s="63">
        <v>16.279</v>
      </c>
    </row>
    <row r="67" spans="1:9" ht="15" customHeight="1" x14ac:dyDescent="0.2">
      <c r="A67" s="12">
        <v>2020</v>
      </c>
      <c r="B67" s="63">
        <v>7.5549999999999997</v>
      </c>
      <c r="C67" s="63">
        <v>6.1520000000000001</v>
      </c>
      <c r="D67" s="63">
        <v>0.995</v>
      </c>
      <c r="E67" s="63">
        <v>0.40799999999999997</v>
      </c>
      <c r="F67" s="63">
        <v>8.3000000000000004E-2</v>
      </c>
      <c r="G67" s="63">
        <v>0.32200000000000001</v>
      </c>
      <c r="H67" s="63">
        <v>0.55300000000000005</v>
      </c>
      <c r="I67" s="63">
        <v>16.068000000000001</v>
      </c>
    </row>
    <row r="68" spans="1:9" ht="15" customHeight="1" x14ac:dyDescent="0.2">
      <c r="A68" s="12">
        <v>2021</v>
      </c>
      <c r="B68" s="63">
        <v>8.9130000000000003</v>
      </c>
      <c r="C68" s="63">
        <v>5.7290000000000001</v>
      </c>
      <c r="D68" s="63">
        <v>1.621</v>
      </c>
      <c r="E68" s="63">
        <v>0.32800000000000001</v>
      </c>
      <c r="F68" s="63">
        <v>0.11799999999999999</v>
      </c>
      <c r="G68" s="63">
        <v>0.34899999999999998</v>
      </c>
      <c r="H68" s="63">
        <v>0.58599999999999997</v>
      </c>
      <c r="I68" s="63">
        <v>17.645</v>
      </c>
    </row>
    <row r="69" spans="1:9" ht="15" customHeight="1" x14ac:dyDescent="0.2">
      <c r="A69" s="12">
        <v>2022</v>
      </c>
      <c r="B69" s="63">
        <v>10.401</v>
      </c>
      <c r="C69" s="63">
        <v>5.8620000000000001</v>
      </c>
      <c r="D69" s="63">
        <v>1.679</v>
      </c>
      <c r="E69" s="63">
        <v>0.34699999999999998</v>
      </c>
      <c r="F69" s="63">
        <v>0.129</v>
      </c>
      <c r="G69" s="63">
        <v>0.39500000000000002</v>
      </c>
      <c r="H69" s="63">
        <v>0.54</v>
      </c>
      <c r="I69" s="63">
        <v>19.353000000000002</v>
      </c>
    </row>
    <row r="70" spans="1:9" ht="15" customHeight="1" x14ac:dyDescent="0.2">
      <c r="A70" s="16">
        <v>2023</v>
      </c>
      <c r="B70" s="39">
        <v>8.0690000000000008</v>
      </c>
      <c r="C70" s="39">
        <v>5.9850000000000003</v>
      </c>
      <c r="D70" s="39">
        <v>1.556</v>
      </c>
      <c r="E70" s="39">
        <v>0.28100000000000003</v>
      </c>
      <c r="F70" s="39">
        <v>0.125</v>
      </c>
      <c r="G70" s="39">
        <v>0.29799999999999999</v>
      </c>
      <c r="H70" s="39">
        <v>0.14399999999999999</v>
      </c>
      <c r="I70" s="39">
        <v>16.457999999999998</v>
      </c>
    </row>
    <row r="71" spans="1:9" ht="15" customHeight="1" x14ac:dyDescent="0.2">
      <c r="A71" s="12"/>
      <c r="B71" s="63"/>
      <c r="C71" s="63"/>
      <c r="D71" s="63"/>
      <c r="E71" s="63"/>
      <c r="F71" s="63"/>
      <c r="G71" s="63"/>
      <c r="H71" s="63"/>
      <c r="I71" s="63"/>
    </row>
    <row r="72" spans="1:9" s="1" customFormat="1" ht="15" customHeight="1" x14ac:dyDescent="0.2">
      <c r="A72" s="91" t="s">
        <v>15</v>
      </c>
      <c r="B72" s="92"/>
      <c r="C72" s="92"/>
      <c r="D72" s="92"/>
      <c r="E72" s="92"/>
      <c r="F72" s="92"/>
      <c r="G72" s="92"/>
      <c r="H72" s="92"/>
    </row>
    <row r="73" spans="1:9" ht="15" customHeight="1" x14ac:dyDescent="0.2">
      <c r="A73" s="24"/>
      <c r="B73" s="84"/>
      <c r="C73" s="84"/>
      <c r="D73" s="84"/>
      <c r="E73" s="84"/>
      <c r="F73" s="84"/>
      <c r="G73" s="84"/>
      <c r="H73" s="84"/>
      <c r="I73" s="84"/>
    </row>
    <row r="75" spans="1:9" ht="15" customHeight="1" x14ac:dyDescent="0.2">
      <c r="A75" s="72" t="s">
        <v>18</v>
      </c>
    </row>
  </sheetData>
  <mergeCells count="2">
    <mergeCell ref="A5:I5"/>
    <mergeCell ref="A72:H72"/>
  </mergeCells>
  <hyperlinks>
    <hyperlink ref="A75" location="Contents!A1" display="Back to Table of Contents" xr:uid="{92E63A6F-392B-4BE1-8A68-8455A57450A0}"/>
    <hyperlink ref="A2" r:id="rId1" display="https://www.cbo.gov/publication/59710" xr:uid="{15A6E693-1368-8344-8EDB-2722D1FEA10E}"/>
  </hyperlinks>
  <pageMargins left="0.75" right="0.75" top="1" bottom="1" header="0.5" footer="0.5"/>
  <pageSetup scale="54" orientation="portrait"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78"/>
  <sheetViews>
    <sheetView zoomScaleNormal="100" workbookViewId="0">
      <pane ySplit="9" topLeftCell="A22" activePane="bottomLeft" state="frozen"/>
      <selection activeCell="A75" sqref="A75:H75"/>
      <selection pane="bottomLeft"/>
    </sheetView>
  </sheetViews>
  <sheetFormatPr defaultColWidth="9.28515625" defaultRowHeight="15" customHeight="1" x14ac:dyDescent="0.2"/>
  <cols>
    <col min="1" max="1" width="10" style="13" customWidth="1"/>
    <col min="2" max="6" width="23.42578125" style="28" customWidth="1"/>
    <col min="7" max="16384" width="9.28515625" style="13"/>
  </cols>
  <sheetData>
    <row r="1" spans="1:23" ht="15" customHeight="1" x14ac:dyDescent="0.25">
      <c r="A1" s="60" t="s">
        <v>0</v>
      </c>
      <c r="B1" s="59"/>
      <c r="C1" s="59"/>
      <c r="D1" s="59"/>
      <c r="E1" s="59"/>
      <c r="F1" s="58"/>
      <c r="G1" s="58"/>
      <c r="H1" s="55"/>
      <c r="I1" s="55"/>
      <c r="J1" s="53"/>
      <c r="K1" s="53"/>
      <c r="L1" s="53"/>
      <c r="M1" s="53"/>
      <c r="N1" s="53"/>
      <c r="O1" s="53"/>
      <c r="P1" s="53"/>
      <c r="Q1" s="53"/>
      <c r="R1" s="53"/>
      <c r="S1" s="53"/>
      <c r="T1" s="53"/>
      <c r="U1" s="53"/>
      <c r="V1" s="53"/>
      <c r="W1" s="53"/>
    </row>
    <row r="2" spans="1:23" ht="15" customHeight="1" x14ac:dyDescent="0.2">
      <c r="A2" s="57" t="s">
        <v>1</v>
      </c>
      <c r="B2" s="68"/>
      <c r="C2" s="68"/>
      <c r="D2" s="68"/>
      <c r="E2" s="68"/>
      <c r="F2" s="68"/>
      <c r="G2" s="68"/>
      <c r="H2" s="54"/>
      <c r="I2" s="54"/>
      <c r="J2" s="53"/>
      <c r="K2" s="53"/>
      <c r="L2" s="53"/>
      <c r="M2" s="53"/>
      <c r="N2" s="53"/>
      <c r="O2" s="53"/>
      <c r="P2" s="53"/>
      <c r="Q2" s="53"/>
      <c r="R2" s="53"/>
      <c r="S2" s="53"/>
      <c r="T2" s="53"/>
      <c r="U2" s="53"/>
      <c r="V2" s="53"/>
      <c r="W2" s="53"/>
    </row>
    <row r="3" spans="1:23" ht="15" customHeight="1" x14ac:dyDescent="0.2">
      <c r="A3" s="1"/>
    </row>
    <row r="5" spans="1:23" s="26" customFormat="1" ht="15" customHeight="1" x14ac:dyDescent="0.25">
      <c r="A5" s="98" t="s">
        <v>32</v>
      </c>
      <c r="B5" s="98"/>
      <c r="C5" s="98"/>
      <c r="D5" s="98"/>
      <c r="E5" s="98"/>
      <c r="F5" s="98"/>
    </row>
    <row r="6" spans="1:23" ht="15" customHeight="1" x14ac:dyDescent="0.2">
      <c r="A6" s="69" t="s">
        <v>33</v>
      </c>
      <c r="B6" s="14"/>
      <c r="C6" s="14"/>
      <c r="D6" s="14"/>
      <c r="E6" s="14"/>
      <c r="F6" s="84"/>
    </row>
    <row r="7" spans="1:23" ht="15" customHeight="1" x14ac:dyDescent="0.2">
      <c r="A7" s="61"/>
      <c r="B7" s="13"/>
      <c r="C7" s="13"/>
      <c r="D7" s="13"/>
      <c r="E7" s="13"/>
      <c r="F7" s="15"/>
    </row>
    <row r="8" spans="1:23" ht="15" customHeight="1" x14ac:dyDescent="0.2">
      <c r="A8" s="12"/>
      <c r="B8" s="15"/>
      <c r="C8" s="99" t="s">
        <v>34</v>
      </c>
      <c r="D8" s="100"/>
      <c r="E8" s="15"/>
      <c r="F8" s="15"/>
    </row>
    <row r="9" spans="1:23" ht="15" customHeight="1" x14ac:dyDescent="0.2">
      <c r="A9" s="16"/>
      <c r="B9" s="84" t="s">
        <v>35</v>
      </c>
      <c r="C9" s="84" t="s">
        <v>36</v>
      </c>
      <c r="D9" s="84" t="s">
        <v>37</v>
      </c>
      <c r="E9" s="84" t="s">
        <v>38</v>
      </c>
      <c r="F9" s="84" t="s">
        <v>12</v>
      </c>
    </row>
    <row r="10" spans="1:23" ht="15" customHeight="1" x14ac:dyDescent="0.2">
      <c r="A10" s="12">
        <v>1962</v>
      </c>
      <c r="B10" s="15">
        <v>72.075000000000003</v>
      </c>
      <c r="C10" s="15">
        <v>34.686999999999998</v>
      </c>
      <c r="D10" s="15">
        <v>-6.83</v>
      </c>
      <c r="E10" s="15">
        <v>6.8890000000000002</v>
      </c>
      <c r="F10" s="15">
        <v>106.821</v>
      </c>
      <c r="H10" s="78"/>
      <c r="I10" s="78"/>
    </row>
    <row r="11" spans="1:23" ht="15" customHeight="1" x14ac:dyDescent="0.2">
      <c r="A11" s="12">
        <v>1963</v>
      </c>
      <c r="B11" s="15">
        <v>75.293999999999997</v>
      </c>
      <c r="C11" s="15">
        <v>36.158000000000001</v>
      </c>
      <c r="D11" s="15">
        <v>-7.8760000000000003</v>
      </c>
      <c r="E11" s="15">
        <v>7.74</v>
      </c>
      <c r="F11" s="15">
        <v>111.316</v>
      </c>
      <c r="H11" s="78"/>
      <c r="I11" s="78"/>
    </row>
    <row r="12" spans="1:23" ht="15" customHeight="1" x14ac:dyDescent="0.2">
      <c r="A12" s="12">
        <v>1964</v>
      </c>
      <c r="B12" s="15">
        <v>79.135999999999996</v>
      </c>
      <c r="C12" s="15">
        <v>38.874000000000009</v>
      </c>
      <c r="D12" s="15">
        <v>-7.681</v>
      </c>
      <c r="E12" s="15">
        <v>8.1989999999999998</v>
      </c>
      <c r="F12" s="15">
        <v>118.52800000000001</v>
      </c>
      <c r="H12" s="78"/>
      <c r="I12" s="78"/>
    </row>
    <row r="13" spans="1:23" ht="15" customHeight="1" x14ac:dyDescent="0.2">
      <c r="A13" s="18">
        <v>1965</v>
      </c>
      <c r="B13" s="15">
        <v>77.793000000000006</v>
      </c>
      <c r="C13" s="15">
        <v>39.699999999999989</v>
      </c>
      <c r="D13" s="15">
        <v>-7.8559999999999999</v>
      </c>
      <c r="E13" s="15">
        <v>8.5909999999999993</v>
      </c>
      <c r="F13" s="15">
        <v>118.22799999999999</v>
      </c>
      <c r="H13" s="78"/>
      <c r="I13" s="78"/>
    </row>
    <row r="14" spans="1:23" ht="15" customHeight="1" x14ac:dyDescent="0.2">
      <c r="A14" s="18">
        <v>1966</v>
      </c>
      <c r="B14" s="15">
        <v>90.143000000000001</v>
      </c>
      <c r="C14" s="15">
        <v>43.387000000000015</v>
      </c>
      <c r="D14" s="15">
        <v>-8.3840000000000003</v>
      </c>
      <c r="E14" s="15">
        <v>9.3859999999999992</v>
      </c>
      <c r="F14" s="15">
        <v>134.53200000000001</v>
      </c>
      <c r="H14" s="78"/>
      <c r="I14" s="78"/>
    </row>
    <row r="15" spans="1:23" ht="15" customHeight="1" x14ac:dyDescent="0.2">
      <c r="A15" s="18">
        <v>1967</v>
      </c>
      <c r="B15" s="15">
        <v>106.473</v>
      </c>
      <c r="C15" s="15">
        <v>50.911000000000001</v>
      </c>
      <c r="D15" s="15">
        <v>-10.188000000000001</v>
      </c>
      <c r="E15" s="15">
        <v>10.268000000000001</v>
      </c>
      <c r="F15" s="15">
        <v>157.464</v>
      </c>
      <c r="H15" s="78"/>
      <c r="I15" s="78"/>
    </row>
    <row r="16" spans="1:23" ht="15" customHeight="1" x14ac:dyDescent="0.2">
      <c r="A16" s="18">
        <v>1968</v>
      </c>
      <c r="B16" s="15">
        <v>117.97799999999999</v>
      </c>
      <c r="C16" s="15">
        <v>59.687999999999988</v>
      </c>
      <c r="D16" s="15">
        <v>-10.622</v>
      </c>
      <c r="E16" s="15">
        <v>11.09</v>
      </c>
      <c r="F16" s="15">
        <v>178.13399999999999</v>
      </c>
      <c r="H16" s="78"/>
      <c r="I16" s="78"/>
    </row>
    <row r="17" spans="1:9" ht="15" customHeight="1" x14ac:dyDescent="0.2">
      <c r="A17" s="12">
        <v>1969</v>
      </c>
      <c r="B17" s="15">
        <v>117.318</v>
      </c>
      <c r="C17" s="15">
        <v>64.62299999999999</v>
      </c>
      <c r="D17" s="15">
        <v>-11</v>
      </c>
      <c r="E17" s="15">
        <v>12.699</v>
      </c>
      <c r="F17" s="15">
        <v>183.64</v>
      </c>
      <c r="G17" s="17"/>
      <c r="H17" s="78"/>
      <c r="I17" s="78"/>
    </row>
    <row r="18" spans="1:9" ht="15" customHeight="1" x14ac:dyDescent="0.2">
      <c r="A18" s="12">
        <v>1970</v>
      </c>
      <c r="B18" s="15">
        <v>120.254</v>
      </c>
      <c r="C18" s="15">
        <v>72.506</v>
      </c>
      <c r="D18" s="15">
        <v>-11.491</v>
      </c>
      <c r="E18" s="15">
        <v>14.38</v>
      </c>
      <c r="F18" s="15">
        <v>195.649</v>
      </c>
      <c r="G18" s="17"/>
      <c r="H18" s="78"/>
      <c r="I18" s="78"/>
    </row>
    <row r="19" spans="1:9" ht="15" customHeight="1" x14ac:dyDescent="0.2">
      <c r="A19" s="56">
        <v>1971</v>
      </c>
      <c r="B19" s="15">
        <v>122.53100000000001</v>
      </c>
      <c r="C19" s="15">
        <v>86.875</v>
      </c>
      <c r="D19" s="15">
        <v>-14.074999999999999</v>
      </c>
      <c r="E19" s="15">
        <v>14.840999999999999</v>
      </c>
      <c r="F19" s="15">
        <v>210.172</v>
      </c>
      <c r="G19" s="17"/>
      <c r="H19" s="78"/>
      <c r="I19" s="78"/>
    </row>
    <row r="20" spans="1:9" ht="15" customHeight="1" x14ac:dyDescent="0.2">
      <c r="A20" s="12">
        <v>1972</v>
      </c>
      <c r="B20" s="15">
        <v>128.54400000000001</v>
      </c>
      <c r="C20" s="15">
        <v>100.77500000000001</v>
      </c>
      <c r="D20" s="15">
        <v>-14.116</v>
      </c>
      <c r="E20" s="15">
        <v>15.478</v>
      </c>
      <c r="F20" s="15">
        <v>230.68100000000001</v>
      </c>
      <c r="G20" s="17"/>
      <c r="H20" s="78"/>
      <c r="I20" s="78"/>
    </row>
    <row r="21" spans="1:9" ht="15" customHeight="1" x14ac:dyDescent="0.2">
      <c r="A21" s="12">
        <v>1973</v>
      </c>
      <c r="B21" s="15">
        <v>130.39400000000001</v>
      </c>
      <c r="C21" s="15">
        <v>115.97999999999999</v>
      </c>
      <c r="D21" s="15">
        <v>-18.015999999999998</v>
      </c>
      <c r="E21" s="15">
        <v>17.349</v>
      </c>
      <c r="F21" s="15">
        <v>245.70699999999999</v>
      </c>
      <c r="G21" s="17"/>
      <c r="H21" s="78"/>
      <c r="I21" s="78"/>
    </row>
    <row r="22" spans="1:9" ht="15" customHeight="1" x14ac:dyDescent="0.2">
      <c r="A22" s="12">
        <v>1974</v>
      </c>
      <c r="B22" s="15">
        <v>138.20699999999999</v>
      </c>
      <c r="C22" s="15">
        <v>130.85299999999998</v>
      </c>
      <c r="D22" s="15">
        <v>-21.15</v>
      </c>
      <c r="E22" s="15">
        <v>21.449000000000002</v>
      </c>
      <c r="F22" s="15">
        <v>269.35899999999998</v>
      </c>
      <c r="G22" s="17"/>
      <c r="H22" s="78"/>
      <c r="I22" s="78"/>
    </row>
    <row r="23" spans="1:9" ht="15" customHeight="1" x14ac:dyDescent="0.2">
      <c r="A23" s="12">
        <v>1975</v>
      </c>
      <c r="B23" s="15">
        <v>157.965</v>
      </c>
      <c r="C23" s="15">
        <v>169.441</v>
      </c>
      <c r="D23" s="15">
        <v>-18.318000000000001</v>
      </c>
      <c r="E23" s="15">
        <v>23.244</v>
      </c>
      <c r="F23" s="15">
        <v>332.33199999999999</v>
      </c>
      <c r="G23" s="17"/>
      <c r="H23" s="78"/>
      <c r="I23" s="78"/>
    </row>
    <row r="24" spans="1:9" ht="15" customHeight="1" x14ac:dyDescent="0.2">
      <c r="A24" s="12">
        <v>1976</v>
      </c>
      <c r="B24" s="15">
        <v>175.577</v>
      </c>
      <c r="C24" s="15">
        <v>189.09099999999998</v>
      </c>
      <c r="D24" s="15">
        <v>-19.603000000000002</v>
      </c>
      <c r="E24" s="15">
        <v>26.727</v>
      </c>
      <c r="F24" s="15">
        <v>371.79199999999997</v>
      </c>
      <c r="G24" s="17"/>
      <c r="H24" s="78"/>
      <c r="I24" s="78"/>
    </row>
    <row r="25" spans="1:9" ht="15" customHeight="1" x14ac:dyDescent="0.2">
      <c r="A25" s="12">
        <v>1977</v>
      </c>
      <c r="B25" s="15">
        <v>197.07300000000001</v>
      </c>
      <c r="C25" s="15">
        <v>203.73599999999999</v>
      </c>
      <c r="D25" s="15">
        <v>-21.492000000000001</v>
      </c>
      <c r="E25" s="15">
        <v>29.901</v>
      </c>
      <c r="F25" s="15">
        <v>409.21800000000002</v>
      </c>
      <c r="H25" s="78"/>
      <c r="I25" s="78"/>
    </row>
    <row r="26" spans="1:9" ht="15" customHeight="1" x14ac:dyDescent="0.2">
      <c r="A26" s="12">
        <v>1978</v>
      </c>
      <c r="B26" s="15">
        <v>218.71</v>
      </c>
      <c r="C26" s="15">
        <v>227.41199999999998</v>
      </c>
      <c r="D26" s="15">
        <v>-22.834</v>
      </c>
      <c r="E26" s="15">
        <v>35.457999999999998</v>
      </c>
      <c r="F26" s="15">
        <v>458.74599999999998</v>
      </c>
      <c r="H26" s="78"/>
      <c r="I26" s="78"/>
    </row>
    <row r="27" spans="1:9" ht="15" customHeight="1" x14ac:dyDescent="0.2">
      <c r="A27" s="12">
        <v>1979</v>
      </c>
      <c r="B27" s="15">
        <v>239.99799999999999</v>
      </c>
      <c r="C27" s="15">
        <v>246.98700000000002</v>
      </c>
      <c r="D27" s="15">
        <v>-25.59</v>
      </c>
      <c r="E27" s="15">
        <v>42.633000000000003</v>
      </c>
      <c r="F27" s="15">
        <v>504.02800000000002</v>
      </c>
      <c r="H27" s="78"/>
      <c r="I27" s="78"/>
    </row>
    <row r="28" spans="1:9" ht="15" customHeight="1" x14ac:dyDescent="0.2">
      <c r="A28" s="12">
        <v>1980</v>
      </c>
      <c r="B28" s="15">
        <v>276.32400000000001</v>
      </c>
      <c r="C28" s="15">
        <v>291.23399999999998</v>
      </c>
      <c r="D28" s="15">
        <v>-29.15</v>
      </c>
      <c r="E28" s="15">
        <v>52.533000000000001</v>
      </c>
      <c r="F28" s="15">
        <v>590.94100000000003</v>
      </c>
      <c r="H28" s="78"/>
      <c r="I28" s="78"/>
    </row>
    <row r="29" spans="1:9" ht="15" customHeight="1" x14ac:dyDescent="0.2">
      <c r="A29" s="56">
        <v>1981</v>
      </c>
      <c r="B29" s="15">
        <v>307.91300000000001</v>
      </c>
      <c r="C29" s="15">
        <v>339.41199999999998</v>
      </c>
      <c r="D29" s="15">
        <v>-37.85</v>
      </c>
      <c r="E29" s="15">
        <v>68.766000000000005</v>
      </c>
      <c r="F29" s="15">
        <v>678.24099999999999</v>
      </c>
      <c r="H29" s="78"/>
      <c r="I29" s="78"/>
    </row>
    <row r="30" spans="1:9" ht="15" customHeight="1" x14ac:dyDescent="0.2">
      <c r="A30" s="12">
        <v>1982</v>
      </c>
      <c r="B30" s="15">
        <v>325.952</v>
      </c>
      <c r="C30" s="15">
        <v>370.7890000000001</v>
      </c>
      <c r="D30" s="15">
        <v>-36.03</v>
      </c>
      <c r="E30" s="15">
        <v>85.031999999999996</v>
      </c>
      <c r="F30" s="15">
        <v>745.74300000000005</v>
      </c>
      <c r="H30" s="78"/>
      <c r="I30" s="78"/>
    </row>
    <row r="31" spans="1:9" ht="15" customHeight="1" x14ac:dyDescent="0.2">
      <c r="A31" s="12">
        <v>1983</v>
      </c>
      <c r="B31" s="15">
        <v>353.31</v>
      </c>
      <c r="C31" s="15">
        <v>410.56900000000002</v>
      </c>
      <c r="D31" s="15">
        <v>-45.323</v>
      </c>
      <c r="E31" s="15">
        <v>89.808000000000007</v>
      </c>
      <c r="F31" s="15">
        <v>808.36400000000003</v>
      </c>
      <c r="H31" s="78"/>
      <c r="I31" s="78"/>
    </row>
    <row r="32" spans="1:9" ht="15" customHeight="1" x14ac:dyDescent="0.2">
      <c r="A32" s="12">
        <v>1984</v>
      </c>
      <c r="B32" s="15">
        <v>379.447</v>
      </c>
      <c r="C32" s="15">
        <v>405.50299999999999</v>
      </c>
      <c r="D32" s="15">
        <v>-44.247</v>
      </c>
      <c r="E32" s="15">
        <v>111.102</v>
      </c>
      <c r="F32" s="15">
        <v>851.80499999999995</v>
      </c>
      <c r="H32" s="78"/>
      <c r="I32" s="78"/>
    </row>
    <row r="33" spans="1:9" ht="15" customHeight="1" x14ac:dyDescent="0.2">
      <c r="A33" s="12">
        <v>1985</v>
      </c>
      <c r="B33" s="15">
        <v>415.79300000000001</v>
      </c>
      <c r="C33" s="15">
        <v>448.19400000000002</v>
      </c>
      <c r="D33" s="15">
        <v>-47.121000000000002</v>
      </c>
      <c r="E33" s="15">
        <v>129.47800000000001</v>
      </c>
      <c r="F33" s="15">
        <v>946.34400000000005</v>
      </c>
      <c r="H33" s="78"/>
      <c r="I33" s="78"/>
    </row>
    <row r="34" spans="1:9" ht="15" customHeight="1" x14ac:dyDescent="0.2">
      <c r="A34" s="12">
        <v>1986</v>
      </c>
      <c r="B34" s="15">
        <v>438.52</v>
      </c>
      <c r="C34" s="15">
        <v>461.72299999999996</v>
      </c>
      <c r="D34" s="15">
        <v>-45.878</v>
      </c>
      <c r="E34" s="15">
        <v>136.017</v>
      </c>
      <c r="F34" s="15">
        <v>990.38199999999995</v>
      </c>
      <c r="H34" s="78"/>
      <c r="I34" s="78"/>
    </row>
    <row r="35" spans="1:9" ht="15" customHeight="1" x14ac:dyDescent="0.2">
      <c r="A35" s="12">
        <v>1987</v>
      </c>
      <c r="B35" s="15">
        <v>444.161</v>
      </c>
      <c r="C35" s="15">
        <v>474.18299999999999</v>
      </c>
      <c r="D35" s="15">
        <v>-52.937999999999995</v>
      </c>
      <c r="E35" s="15">
        <v>138.61099999999999</v>
      </c>
      <c r="F35" s="15">
        <v>1004.0170000000001</v>
      </c>
      <c r="H35" s="78"/>
      <c r="I35" s="78"/>
    </row>
    <row r="36" spans="1:9" ht="15" customHeight="1" x14ac:dyDescent="0.2">
      <c r="A36" s="12">
        <v>1988</v>
      </c>
      <c r="B36" s="15">
        <v>464.41800000000001</v>
      </c>
      <c r="C36" s="15">
        <v>505.02899999999994</v>
      </c>
      <c r="D36" s="15">
        <v>-56.834000000000003</v>
      </c>
      <c r="E36" s="15">
        <v>151.803</v>
      </c>
      <c r="F36" s="15">
        <v>1064.4159999999999</v>
      </c>
      <c r="H36" s="78"/>
      <c r="I36" s="78"/>
    </row>
    <row r="37" spans="1:9" ht="15" customHeight="1" x14ac:dyDescent="0.2">
      <c r="A37" s="12">
        <v>1989</v>
      </c>
      <c r="B37" s="15">
        <v>488.83199999999999</v>
      </c>
      <c r="C37" s="15">
        <v>546.07499999999993</v>
      </c>
      <c r="D37" s="15">
        <v>-60.145000000000003</v>
      </c>
      <c r="E37" s="15">
        <v>168.98099999999999</v>
      </c>
      <c r="F37" s="15">
        <v>1143.7429999999999</v>
      </c>
      <c r="H37" s="78"/>
      <c r="I37" s="78"/>
    </row>
    <row r="38" spans="1:9" ht="15" customHeight="1" x14ac:dyDescent="0.2">
      <c r="A38" s="12">
        <v>1990</v>
      </c>
      <c r="B38" s="15">
        <v>500.57799999999997</v>
      </c>
      <c r="C38" s="15">
        <v>625.60599999999999</v>
      </c>
      <c r="D38" s="15">
        <v>-57.537999999999997</v>
      </c>
      <c r="E38" s="15">
        <v>184.34700000000001</v>
      </c>
      <c r="F38" s="15">
        <v>1252.9929999999999</v>
      </c>
      <c r="H38" s="78"/>
      <c r="I38" s="78"/>
    </row>
    <row r="39" spans="1:9" ht="15" customHeight="1" x14ac:dyDescent="0.2">
      <c r="A39" s="56">
        <v>1991</v>
      </c>
      <c r="B39" s="15">
        <v>533.27800000000002</v>
      </c>
      <c r="C39" s="15">
        <v>701.95700000000011</v>
      </c>
      <c r="D39" s="15">
        <v>-105.45699999999999</v>
      </c>
      <c r="E39" s="15">
        <v>194.44800000000001</v>
      </c>
      <c r="F39" s="15">
        <v>1324.2260000000001</v>
      </c>
      <c r="H39" s="78"/>
      <c r="I39" s="78"/>
    </row>
    <row r="40" spans="1:9" ht="15" customHeight="1" x14ac:dyDescent="0.2">
      <c r="A40" s="12">
        <v>1992</v>
      </c>
      <c r="B40" s="15">
        <v>533.803</v>
      </c>
      <c r="C40" s="15">
        <v>717.69</v>
      </c>
      <c r="D40" s="15">
        <v>-69.308000000000007</v>
      </c>
      <c r="E40" s="15">
        <v>199.34399999999999</v>
      </c>
      <c r="F40" s="15">
        <v>1381.529</v>
      </c>
      <c r="H40" s="78"/>
      <c r="I40" s="78"/>
    </row>
    <row r="41" spans="1:9" ht="15" customHeight="1" x14ac:dyDescent="0.2">
      <c r="A41" s="12">
        <v>1993</v>
      </c>
      <c r="B41" s="15">
        <v>539.75300000000004</v>
      </c>
      <c r="C41" s="15">
        <v>736.81799999999998</v>
      </c>
      <c r="D41" s="15">
        <v>-65.897999999999996</v>
      </c>
      <c r="E41" s="15">
        <v>198.71299999999999</v>
      </c>
      <c r="F41" s="15">
        <v>1409.386</v>
      </c>
      <c r="H41" s="78"/>
      <c r="I41" s="78"/>
    </row>
    <row r="42" spans="1:9" ht="15" customHeight="1" x14ac:dyDescent="0.2">
      <c r="A42" s="12">
        <v>1994</v>
      </c>
      <c r="B42" s="15">
        <v>541.34</v>
      </c>
      <c r="C42" s="15">
        <v>785.98199999999986</v>
      </c>
      <c r="D42" s="15">
        <v>-68.501999999999995</v>
      </c>
      <c r="E42" s="15">
        <v>202.93199999999999</v>
      </c>
      <c r="F42" s="15">
        <v>1461.752</v>
      </c>
      <c r="H42" s="78"/>
      <c r="I42" s="78"/>
    </row>
    <row r="43" spans="1:9" ht="15" customHeight="1" x14ac:dyDescent="0.2">
      <c r="A43" s="12">
        <v>1995</v>
      </c>
      <c r="B43" s="15">
        <v>544.76099999999997</v>
      </c>
      <c r="C43" s="15">
        <v>817.50699999999995</v>
      </c>
      <c r="D43" s="15">
        <v>-78.66</v>
      </c>
      <c r="E43" s="15">
        <v>232.13399999999999</v>
      </c>
      <c r="F43" s="15">
        <v>1515.742</v>
      </c>
      <c r="H43" s="78"/>
      <c r="I43" s="78"/>
    </row>
    <row r="44" spans="1:9" ht="15" customHeight="1" x14ac:dyDescent="0.2">
      <c r="A44" s="12">
        <v>1996</v>
      </c>
      <c r="B44" s="15">
        <v>532.73299999999995</v>
      </c>
      <c r="C44" s="15">
        <v>857.66699999999992</v>
      </c>
      <c r="D44" s="15">
        <v>-70.968999999999994</v>
      </c>
      <c r="E44" s="15">
        <v>241.053</v>
      </c>
      <c r="F44" s="15">
        <v>1560.4839999999999</v>
      </c>
      <c r="H44" s="78"/>
      <c r="I44" s="78"/>
    </row>
    <row r="45" spans="1:9" ht="15" customHeight="1" x14ac:dyDescent="0.2">
      <c r="A45" s="12">
        <v>1997</v>
      </c>
      <c r="B45" s="15">
        <v>547.03700000000003</v>
      </c>
      <c r="C45" s="15">
        <v>895.52299999999991</v>
      </c>
      <c r="D45" s="15">
        <v>-85.427999999999997</v>
      </c>
      <c r="E45" s="15">
        <v>243.98400000000001</v>
      </c>
      <c r="F45" s="15">
        <v>1601.116</v>
      </c>
      <c r="H45" s="78"/>
      <c r="I45" s="78"/>
    </row>
    <row r="46" spans="1:9" ht="15" customHeight="1" x14ac:dyDescent="0.2">
      <c r="A46" s="12">
        <v>1998</v>
      </c>
      <c r="B46" s="15">
        <v>551.995</v>
      </c>
      <c r="C46" s="15">
        <v>942.89200000000028</v>
      </c>
      <c r="D46" s="15">
        <v>-83.546999999999997</v>
      </c>
      <c r="E46" s="15">
        <v>241.11799999999999</v>
      </c>
      <c r="F46" s="15">
        <v>1652.4580000000001</v>
      </c>
      <c r="H46" s="78"/>
      <c r="I46" s="78"/>
    </row>
    <row r="47" spans="1:9" ht="15" customHeight="1" x14ac:dyDescent="0.2">
      <c r="A47" s="12">
        <v>1999</v>
      </c>
      <c r="B47" s="15">
        <v>572.11300000000006</v>
      </c>
      <c r="C47" s="15">
        <v>979.48400000000004</v>
      </c>
      <c r="D47" s="15">
        <v>-79.510000000000005</v>
      </c>
      <c r="E47" s="15">
        <v>229.755</v>
      </c>
      <c r="F47" s="15">
        <v>1701.8420000000001</v>
      </c>
      <c r="H47" s="78"/>
      <c r="I47" s="78"/>
    </row>
    <row r="48" spans="1:9" ht="15" customHeight="1" x14ac:dyDescent="0.2">
      <c r="A48" s="12">
        <v>2000</v>
      </c>
      <c r="B48" s="15">
        <v>614.62599999999998</v>
      </c>
      <c r="C48" s="15">
        <v>1032.489</v>
      </c>
      <c r="D48" s="15">
        <v>-81.114000000000004</v>
      </c>
      <c r="E48" s="15">
        <v>222.94900000000001</v>
      </c>
      <c r="F48" s="15">
        <v>1788.95</v>
      </c>
      <c r="H48" s="78"/>
      <c r="I48" s="78"/>
    </row>
    <row r="49" spans="1:9" ht="15" customHeight="1" x14ac:dyDescent="0.2">
      <c r="A49" s="56">
        <v>2001</v>
      </c>
      <c r="B49" s="15">
        <v>649.04100000000005</v>
      </c>
      <c r="C49" s="15">
        <v>1096.9719999999998</v>
      </c>
      <c r="D49" s="15">
        <v>-89.334000000000003</v>
      </c>
      <c r="E49" s="15">
        <v>206.167</v>
      </c>
      <c r="F49" s="15">
        <v>1862.846</v>
      </c>
      <c r="H49" s="78"/>
      <c r="I49" s="78"/>
    </row>
    <row r="50" spans="1:9" ht="15" customHeight="1" x14ac:dyDescent="0.2">
      <c r="A50" s="12">
        <v>2002</v>
      </c>
      <c r="B50" s="15">
        <v>733.95</v>
      </c>
      <c r="C50" s="15">
        <v>1196.4199999999998</v>
      </c>
      <c r="D50" s="15">
        <v>-90.424999999999997</v>
      </c>
      <c r="E50" s="15">
        <v>170.94900000000001</v>
      </c>
      <c r="F50" s="15">
        <v>2010.894</v>
      </c>
      <c r="H50" s="78"/>
      <c r="I50" s="78"/>
    </row>
    <row r="51" spans="1:9" ht="15" customHeight="1" x14ac:dyDescent="0.2">
      <c r="A51" s="12">
        <v>2003</v>
      </c>
      <c r="B51" s="15">
        <v>824.33900000000006</v>
      </c>
      <c r="C51" s="15">
        <v>1283.4759999999999</v>
      </c>
      <c r="D51" s="15">
        <v>-100.989</v>
      </c>
      <c r="E51" s="15">
        <v>153.07300000000001</v>
      </c>
      <c r="F51" s="15">
        <v>2159.8989999999999</v>
      </c>
      <c r="H51" s="78"/>
      <c r="I51" s="78"/>
    </row>
    <row r="52" spans="1:9" ht="15" customHeight="1" x14ac:dyDescent="0.2">
      <c r="A52" s="12">
        <v>2004</v>
      </c>
      <c r="B52" s="15">
        <v>895.06500000000005</v>
      </c>
      <c r="C52" s="15">
        <v>1346.4449999999999</v>
      </c>
      <c r="D52" s="15">
        <v>-108.914</v>
      </c>
      <c r="E52" s="15">
        <v>160.245</v>
      </c>
      <c r="F52" s="15">
        <v>2292.8409999999999</v>
      </c>
      <c r="H52" s="78"/>
      <c r="I52" s="78"/>
    </row>
    <row r="53" spans="1:9" ht="15" customHeight="1" x14ac:dyDescent="0.2">
      <c r="A53" s="12">
        <v>2005</v>
      </c>
      <c r="B53" s="15">
        <v>968.54100000000005</v>
      </c>
      <c r="C53" s="15">
        <v>1448.1029999999998</v>
      </c>
      <c r="D53" s="15">
        <v>-128.673</v>
      </c>
      <c r="E53" s="15">
        <v>183.98599999999999</v>
      </c>
      <c r="F53" s="15">
        <v>2471.9569999999999</v>
      </c>
      <c r="H53" s="78"/>
      <c r="I53" s="78"/>
    </row>
    <row r="54" spans="1:9" ht="15" customHeight="1" x14ac:dyDescent="0.2">
      <c r="A54" s="12">
        <v>2006</v>
      </c>
      <c r="B54" s="15">
        <v>1016.624</v>
      </c>
      <c r="C54" s="15">
        <v>1556.1350000000002</v>
      </c>
      <c r="D54" s="15">
        <v>-144.31200000000001</v>
      </c>
      <c r="E54" s="15">
        <v>226.60300000000001</v>
      </c>
      <c r="F54" s="15">
        <v>2655.05</v>
      </c>
      <c r="H54" s="78"/>
      <c r="I54" s="78"/>
    </row>
    <row r="55" spans="1:9" ht="15" customHeight="1" x14ac:dyDescent="0.2">
      <c r="A55" s="12">
        <v>2007</v>
      </c>
      <c r="B55" s="15">
        <v>1041.5899999999999</v>
      </c>
      <c r="C55" s="15">
        <v>1627.9220000000003</v>
      </c>
      <c r="D55" s="15">
        <v>-177.935</v>
      </c>
      <c r="E55" s="15">
        <v>237.10900000000001</v>
      </c>
      <c r="F55" s="15">
        <v>2728.6860000000001</v>
      </c>
      <c r="H55" s="78"/>
      <c r="I55" s="78"/>
    </row>
    <row r="56" spans="1:9" ht="15" customHeight="1" x14ac:dyDescent="0.2">
      <c r="A56" s="12">
        <v>2008</v>
      </c>
      <c r="B56" s="15">
        <v>1134.884</v>
      </c>
      <c r="C56" s="15">
        <v>1780.3309999999997</v>
      </c>
      <c r="D56" s="15">
        <v>-185.428</v>
      </c>
      <c r="E56" s="15">
        <v>252.75700000000001</v>
      </c>
      <c r="F56" s="15">
        <v>2982.5439999999999</v>
      </c>
      <c r="H56" s="78"/>
      <c r="I56" s="78"/>
    </row>
    <row r="57" spans="1:9" ht="15" customHeight="1" x14ac:dyDescent="0.2">
      <c r="A57" s="12">
        <v>2009</v>
      </c>
      <c r="B57" s="15">
        <v>1237.5360000000001</v>
      </c>
      <c r="C57" s="15">
        <v>2287.819</v>
      </c>
      <c r="D57" s="15">
        <v>-194.58</v>
      </c>
      <c r="E57" s="15">
        <v>186.90199999999999</v>
      </c>
      <c r="F57" s="15">
        <v>3517.6770000000001</v>
      </c>
      <c r="H57" s="78"/>
      <c r="I57" s="78"/>
    </row>
    <row r="58" spans="1:9" ht="15" customHeight="1" x14ac:dyDescent="0.2">
      <c r="A58" s="12">
        <v>2010</v>
      </c>
      <c r="B58" s="15">
        <v>1347.1659999999999</v>
      </c>
      <c r="C58" s="15">
        <v>2110.1980000000003</v>
      </c>
      <c r="D58" s="15">
        <v>-196.47900000000001</v>
      </c>
      <c r="E58" s="15">
        <v>196.19399999999999</v>
      </c>
      <c r="F58" s="15">
        <v>3457.0790000000002</v>
      </c>
      <c r="H58" s="78"/>
      <c r="I58" s="78"/>
    </row>
    <row r="59" spans="1:9" ht="15" customHeight="1" x14ac:dyDescent="0.2">
      <c r="A59" s="56">
        <v>2011</v>
      </c>
      <c r="B59" s="15">
        <v>1347.1369999999999</v>
      </c>
      <c r="C59" s="15">
        <v>2234.8240000000001</v>
      </c>
      <c r="D59" s="15">
        <v>-208.858</v>
      </c>
      <c r="E59" s="15">
        <v>229.96199999999999</v>
      </c>
      <c r="F59" s="15">
        <v>3603.0650000000001</v>
      </c>
      <c r="H59" s="78"/>
      <c r="I59" s="78"/>
    </row>
    <row r="60" spans="1:9" ht="15" customHeight="1" x14ac:dyDescent="0.2">
      <c r="A60" s="12">
        <v>2012</v>
      </c>
      <c r="B60" s="15">
        <v>1275.7049999999999</v>
      </c>
      <c r="C60" s="15">
        <v>2258.6980000000003</v>
      </c>
      <c r="D60" s="15">
        <v>-228.24799999999999</v>
      </c>
      <c r="E60" s="15">
        <v>220.40799999999999</v>
      </c>
      <c r="F60" s="15">
        <v>3526.5630000000001</v>
      </c>
      <c r="H60" s="78"/>
      <c r="I60" s="78"/>
    </row>
    <row r="61" spans="1:9" ht="15" customHeight="1" x14ac:dyDescent="0.2">
      <c r="A61" s="12">
        <v>2013</v>
      </c>
      <c r="B61" s="15">
        <v>1202.3620000000001</v>
      </c>
      <c r="C61" s="15">
        <v>2336.3119999999999</v>
      </c>
      <c r="D61" s="15">
        <v>-304.678</v>
      </c>
      <c r="E61" s="15">
        <v>220.88499999999999</v>
      </c>
      <c r="F61" s="15">
        <v>3454.8809999999999</v>
      </c>
      <c r="H61" s="78"/>
      <c r="I61" s="78"/>
    </row>
    <row r="62" spans="1:9" ht="15" customHeight="1" x14ac:dyDescent="0.2">
      <c r="A62" s="12">
        <v>2014</v>
      </c>
      <c r="B62" s="15">
        <v>1178.867</v>
      </c>
      <c r="C62" s="15">
        <v>2375.7720000000004</v>
      </c>
      <c r="D62" s="15">
        <v>-277.31099999999998</v>
      </c>
      <c r="E62" s="15">
        <v>228.95599999999999</v>
      </c>
      <c r="F62" s="15">
        <v>3506.2840000000001</v>
      </c>
      <c r="H62" s="78"/>
      <c r="I62" s="78"/>
    </row>
    <row r="63" spans="1:9" ht="15" customHeight="1" x14ac:dyDescent="0.2">
      <c r="A63" s="12">
        <v>2015</v>
      </c>
      <c r="B63" s="15">
        <v>1172.1410000000001</v>
      </c>
      <c r="C63" s="15">
        <v>2554.8959999999997</v>
      </c>
      <c r="D63" s="15">
        <v>-258.36799999999999</v>
      </c>
      <c r="E63" s="15">
        <v>223.18100000000001</v>
      </c>
      <c r="F63" s="15">
        <v>3691.85</v>
      </c>
      <c r="H63" s="78"/>
      <c r="I63" s="78"/>
    </row>
    <row r="64" spans="1:9" ht="15" customHeight="1" x14ac:dyDescent="0.2">
      <c r="A64" s="12">
        <v>2016</v>
      </c>
      <c r="B64" s="15">
        <v>1185.2550000000001</v>
      </c>
      <c r="C64" s="15">
        <v>2664.8909999999996</v>
      </c>
      <c r="D64" s="15">
        <v>-237.56399999999999</v>
      </c>
      <c r="E64" s="15">
        <v>240.03299999999999</v>
      </c>
      <c r="F64" s="15">
        <v>3852.6149999999998</v>
      </c>
      <c r="H64" s="78"/>
      <c r="I64" s="78"/>
    </row>
    <row r="65" spans="1:9" ht="15" customHeight="1" x14ac:dyDescent="0.2">
      <c r="A65" s="12">
        <v>2017</v>
      </c>
      <c r="B65" s="15">
        <v>1200.31</v>
      </c>
      <c r="C65" s="15">
        <v>2772.2200000000003</v>
      </c>
      <c r="D65" s="15">
        <v>-253.447</v>
      </c>
      <c r="E65" s="15">
        <v>262.55099999999999</v>
      </c>
      <c r="F65" s="15">
        <v>3981.634</v>
      </c>
      <c r="H65" s="78"/>
      <c r="I65" s="78"/>
    </row>
    <row r="66" spans="1:9" ht="15" customHeight="1" x14ac:dyDescent="0.2">
      <c r="A66" s="12">
        <v>2018</v>
      </c>
      <c r="B66" s="15">
        <v>1261.636</v>
      </c>
      <c r="C66" s="15">
        <v>2782.2019999999998</v>
      </c>
      <c r="D66" s="15">
        <v>-259.76600000000002</v>
      </c>
      <c r="E66" s="15">
        <v>324.97500000000002</v>
      </c>
      <c r="F66" s="15">
        <v>4109.0469999999996</v>
      </c>
      <c r="H66" s="78"/>
      <c r="I66" s="78"/>
    </row>
    <row r="67" spans="1:9" ht="15" customHeight="1" x14ac:dyDescent="0.2">
      <c r="A67" s="12">
        <v>2019</v>
      </c>
      <c r="B67" s="15">
        <v>1337.704</v>
      </c>
      <c r="C67" s="15">
        <v>3009.7860000000005</v>
      </c>
      <c r="D67" s="15">
        <v>-275.68799999999999</v>
      </c>
      <c r="E67" s="15">
        <v>375.15800000000002</v>
      </c>
      <c r="F67" s="15">
        <v>4446.96</v>
      </c>
      <c r="H67" s="78"/>
      <c r="I67" s="78"/>
    </row>
    <row r="68" spans="1:9" ht="15" customHeight="1" x14ac:dyDescent="0.2">
      <c r="A68" s="12">
        <v>2020</v>
      </c>
      <c r="B68" s="15">
        <v>1627.818</v>
      </c>
      <c r="C68" s="15">
        <v>4858.1029999999992</v>
      </c>
      <c r="D68" s="15">
        <v>-277.77</v>
      </c>
      <c r="E68" s="15">
        <v>345.47</v>
      </c>
      <c r="F68" s="15">
        <v>6553.6210000000001</v>
      </c>
      <c r="H68" s="78"/>
      <c r="I68" s="78"/>
    </row>
    <row r="69" spans="1:9" ht="15" customHeight="1" x14ac:dyDescent="0.2">
      <c r="A69" s="12">
        <v>2021</v>
      </c>
      <c r="B69" s="15">
        <v>1636.404</v>
      </c>
      <c r="C69" s="15">
        <v>5167.1160000000009</v>
      </c>
      <c r="D69" s="15">
        <v>-333.38799999999998</v>
      </c>
      <c r="E69" s="15">
        <v>352.33800000000002</v>
      </c>
      <c r="F69" s="15">
        <v>6822.47</v>
      </c>
      <c r="H69" s="78"/>
      <c r="I69" s="78"/>
    </row>
    <row r="70" spans="1:9" ht="15" customHeight="1" x14ac:dyDescent="0.2">
      <c r="A70" s="12">
        <v>2022</v>
      </c>
      <c r="B70" s="15">
        <v>1664.376</v>
      </c>
      <c r="C70" s="15">
        <v>4637.8599999999997</v>
      </c>
      <c r="D70" s="15">
        <v>-504.79899999999998</v>
      </c>
      <c r="E70" s="15">
        <v>475.887</v>
      </c>
      <c r="F70" s="15">
        <v>6273.3239999999996</v>
      </c>
      <c r="H70" s="78"/>
      <c r="I70" s="78"/>
    </row>
    <row r="71" spans="1:9" ht="15" customHeight="1" x14ac:dyDescent="0.2">
      <c r="A71" s="16">
        <v>2023</v>
      </c>
      <c r="B71" s="84">
        <v>1722.2819999999999</v>
      </c>
      <c r="C71" s="84">
        <v>4096.4129999999996</v>
      </c>
      <c r="D71" s="84">
        <v>-343.476</v>
      </c>
      <c r="E71" s="84">
        <v>659.28800000000001</v>
      </c>
      <c r="F71" s="84">
        <v>6134.5069999999996</v>
      </c>
      <c r="H71" s="78"/>
      <c r="I71" s="78"/>
    </row>
    <row r="72" spans="1:9" ht="15" customHeight="1" x14ac:dyDescent="0.2">
      <c r="A72" s="21"/>
      <c r="B72" s="22"/>
      <c r="C72" s="22"/>
      <c r="D72" s="22"/>
      <c r="E72" s="22"/>
      <c r="F72" s="22"/>
    </row>
    <row r="73" spans="1:9" s="1" customFormat="1" ht="15" customHeight="1" x14ac:dyDescent="0.2">
      <c r="A73" s="91" t="s">
        <v>15</v>
      </c>
      <c r="B73" s="92"/>
      <c r="C73" s="92"/>
      <c r="D73" s="92"/>
      <c r="E73" s="92"/>
      <c r="F73" s="92"/>
      <c r="G73" s="92"/>
    </row>
    <row r="74" spans="1:9" ht="28.35" customHeight="1" x14ac:dyDescent="0.2">
      <c r="A74" s="97" t="s">
        <v>39</v>
      </c>
      <c r="B74" s="97"/>
      <c r="C74" s="97"/>
      <c r="D74" s="97"/>
      <c r="E74" s="97"/>
      <c r="F74" s="97"/>
    </row>
    <row r="75" spans="1:9" ht="15" customHeight="1" x14ac:dyDescent="0.2">
      <c r="A75" s="14"/>
      <c r="B75" s="84"/>
      <c r="C75" s="84"/>
      <c r="D75" s="84"/>
      <c r="E75" s="84"/>
      <c r="F75" s="84"/>
    </row>
    <row r="76" spans="1:9" ht="15" customHeight="1" x14ac:dyDescent="0.2">
      <c r="A76" s="83"/>
      <c r="B76" s="15"/>
      <c r="C76" s="15"/>
      <c r="D76" s="15"/>
      <c r="E76" s="15"/>
      <c r="F76" s="15"/>
    </row>
    <row r="77" spans="1:9" ht="15" customHeight="1" x14ac:dyDescent="0.2">
      <c r="A77" s="72" t="s">
        <v>18</v>
      </c>
      <c r="B77" s="36"/>
      <c r="C77" s="36"/>
      <c r="D77" s="36"/>
      <c r="E77" s="36"/>
      <c r="F77" s="36"/>
    </row>
    <row r="78" spans="1:9" ht="15" customHeight="1" x14ac:dyDescent="0.2">
      <c r="A78" s="83"/>
      <c r="B78" s="15"/>
      <c r="C78" s="15"/>
      <c r="D78" s="15"/>
      <c r="E78" s="15"/>
      <c r="F78" s="15"/>
    </row>
  </sheetData>
  <mergeCells count="4">
    <mergeCell ref="A74:F74"/>
    <mergeCell ref="A5:F5"/>
    <mergeCell ref="C8:D8"/>
    <mergeCell ref="A73:G73"/>
  </mergeCells>
  <hyperlinks>
    <hyperlink ref="A77" location="Contents!A1" display="Back to Table of Contents" xr:uid="{0AA63AE8-3050-4F8E-BA05-8BEF647174DA}"/>
    <hyperlink ref="A2" r:id="rId1" display="https://www.cbo.gov/publication/59710" xr:uid="{918F18C0-E14B-A440-A26C-327DB94FA884}"/>
  </hyperlinks>
  <pageMargins left="0.75" right="0.75" top="1" bottom="1" header="0.5" footer="0.5"/>
  <pageSetup scale="71" fitToHeight="0" orientation="portrait" r:id="rId2"/>
  <headerFooter alignWithMargins="0"/>
  <rowBreaks count="1" manualBreakCount="1">
    <brk id="6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T78"/>
  <sheetViews>
    <sheetView zoomScaleNormal="100" workbookViewId="0">
      <pane ySplit="9" topLeftCell="A10" activePane="bottomLeft" state="frozen"/>
      <selection activeCell="A75" sqref="A75:H75"/>
      <selection pane="bottomLeft"/>
    </sheetView>
  </sheetViews>
  <sheetFormatPr defaultColWidth="9.28515625" defaultRowHeight="15" customHeight="1" x14ac:dyDescent="0.2"/>
  <cols>
    <col min="1" max="1" width="10" style="13" customWidth="1"/>
    <col min="2" max="6" width="23.42578125" style="28" customWidth="1"/>
    <col min="7" max="16384" width="9.28515625" style="13"/>
  </cols>
  <sheetData>
    <row r="1" spans="1:20" ht="15" customHeight="1" x14ac:dyDescent="0.25">
      <c r="A1" s="60" t="s">
        <v>0</v>
      </c>
      <c r="B1" s="59"/>
      <c r="C1" s="59"/>
      <c r="D1" s="59"/>
      <c r="E1" s="59"/>
      <c r="F1" s="58"/>
      <c r="G1" s="58"/>
      <c r="H1" s="53"/>
      <c r="I1" s="53"/>
      <c r="J1" s="53"/>
      <c r="K1" s="53"/>
      <c r="L1" s="53"/>
      <c r="M1" s="53"/>
      <c r="N1" s="53"/>
      <c r="O1" s="53"/>
      <c r="P1" s="53"/>
      <c r="Q1" s="53"/>
      <c r="R1" s="53"/>
      <c r="S1" s="53"/>
      <c r="T1" s="53"/>
    </row>
    <row r="2" spans="1:20" ht="15" customHeight="1" x14ac:dyDescent="0.2">
      <c r="A2" s="57" t="s">
        <v>1</v>
      </c>
      <c r="B2" s="68"/>
      <c r="C2" s="68"/>
      <c r="D2" s="68"/>
      <c r="E2" s="68"/>
      <c r="F2" s="68"/>
      <c r="G2" s="68"/>
      <c r="H2" s="53"/>
      <c r="I2" s="53"/>
      <c r="J2" s="53"/>
      <c r="K2" s="53"/>
      <c r="L2" s="53"/>
      <c r="M2" s="53"/>
      <c r="N2" s="53"/>
      <c r="O2" s="53"/>
      <c r="P2" s="53"/>
      <c r="Q2" s="53"/>
      <c r="R2" s="53"/>
      <c r="S2" s="53"/>
      <c r="T2" s="53"/>
    </row>
    <row r="3" spans="1:20" ht="15" customHeight="1" x14ac:dyDescent="0.2">
      <c r="A3" s="1"/>
    </row>
    <row r="5" spans="1:20" s="26" customFormat="1" ht="15" customHeight="1" x14ac:dyDescent="0.25">
      <c r="A5" s="98" t="s">
        <v>40</v>
      </c>
      <c r="B5" s="98"/>
      <c r="C5" s="98"/>
      <c r="D5" s="98"/>
      <c r="E5" s="98"/>
      <c r="F5" s="98"/>
    </row>
    <row r="6" spans="1:20" ht="15" customHeight="1" x14ac:dyDescent="0.2">
      <c r="A6" s="69" t="s">
        <v>20</v>
      </c>
      <c r="B6" s="14"/>
      <c r="C6" s="14"/>
      <c r="D6" s="14"/>
      <c r="E6" s="14"/>
      <c r="F6" s="84"/>
    </row>
    <row r="7" spans="1:20" ht="15" customHeight="1" x14ac:dyDescent="0.2">
      <c r="A7" s="61"/>
      <c r="B7" s="13"/>
      <c r="C7" s="13"/>
      <c r="D7" s="13"/>
      <c r="E7" s="13"/>
      <c r="F7" s="15"/>
    </row>
    <row r="8" spans="1:20" ht="15" customHeight="1" x14ac:dyDescent="0.2">
      <c r="A8" s="12"/>
      <c r="B8" s="15"/>
      <c r="C8" s="99" t="s">
        <v>34</v>
      </c>
      <c r="D8" s="100"/>
      <c r="E8" s="15"/>
      <c r="F8" s="15"/>
    </row>
    <row r="9" spans="1:20" ht="15" customHeight="1" x14ac:dyDescent="0.2">
      <c r="A9" s="16"/>
      <c r="B9" s="84" t="s">
        <v>35</v>
      </c>
      <c r="C9" s="84" t="s">
        <v>36</v>
      </c>
      <c r="D9" s="84" t="s">
        <v>37</v>
      </c>
      <c r="E9" s="84" t="s">
        <v>38</v>
      </c>
      <c r="F9" s="84" t="s">
        <v>12</v>
      </c>
    </row>
    <row r="10" spans="1:20" ht="15" customHeight="1" x14ac:dyDescent="0.2">
      <c r="A10" s="12">
        <v>1962</v>
      </c>
      <c r="B10" s="15">
        <v>12.305999999999999</v>
      </c>
      <c r="C10" s="15">
        <v>5.923</v>
      </c>
      <c r="D10" s="15">
        <v>-1.1659999999999999</v>
      </c>
      <c r="E10" s="15">
        <v>1.1759999999999999</v>
      </c>
      <c r="F10" s="15">
        <v>18.239000000000001</v>
      </c>
    </row>
    <row r="11" spans="1:20" ht="15" customHeight="1" x14ac:dyDescent="0.2">
      <c r="A11" s="12">
        <v>1963</v>
      </c>
      <c r="B11" s="15">
        <v>12.18</v>
      </c>
      <c r="C11" s="15">
        <v>5.8490000000000002</v>
      </c>
      <c r="D11" s="15">
        <v>-1.274</v>
      </c>
      <c r="E11" s="15">
        <v>1.252</v>
      </c>
      <c r="F11" s="15">
        <v>18.006</v>
      </c>
    </row>
    <row r="12" spans="1:20" ht="15" customHeight="1" x14ac:dyDescent="0.2">
      <c r="A12" s="12">
        <v>1964</v>
      </c>
      <c r="B12" s="15">
        <v>11.959</v>
      </c>
      <c r="C12" s="15">
        <v>5.875</v>
      </c>
      <c r="D12" s="15">
        <v>-1.161</v>
      </c>
      <c r="E12" s="15">
        <v>1.2390000000000001</v>
      </c>
      <c r="F12" s="15">
        <v>17.913</v>
      </c>
    </row>
    <row r="13" spans="1:20" ht="15" customHeight="1" x14ac:dyDescent="0.2">
      <c r="A13" s="18">
        <v>1965</v>
      </c>
      <c r="B13" s="15">
        <v>10.967000000000001</v>
      </c>
      <c r="C13" s="15">
        <v>5.5970000000000004</v>
      </c>
      <c r="D13" s="15">
        <v>-1.1080000000000001</v>
      </c>
      <c r="E13" s="15">
        <v>1.2110000000000001</v>
      </c>
      <c r="F13" s="15">
        <v>16.667999999999999</v>
      </c>
    </row>
    <row r="14" spans="1:20" ht="15" customHeight="1" x14ac:dyDescent="0.2">
      <c r="A14" s="18">
        <v>1966</v>
      </c>
      <c r="B14" s="15">
        <v>11.55</v>
      </c>
      <c r="C14" s="15">
        <v>5.5590000000000002</v>
      </c>
      <c r="D14" s="15">
        <v>-1.0740000000000001</v>
      </c>
      <c r="E14" s="15">
        <v>1.2030000000000001</v>
      </c>
      <c r="F14" s="15">
        <v>17.236999999999998</v>
      </c>
    </row>
    <row r="15" spans="1:20" ht="15" customHeight="1" x14ac:dyDescent="0.2">
      <c r="A15" s="18">
        <v>1967</v>
      </c>
      <c r="B15" s="15">
        <v>12.728</v>
      </c>
      <c r="C15" s="15">
        <v>6.0860000000000003</v>
      </c>
      <c r="D15" s="15">
        <v>-1.218</v>
      </c>
      <c r="E15" s="15">
        <v>1.2270000000000001</v>
      </c>
      <c r="F15" s="15">
        <v>18.824000000000002</v>
      </c>
    </row>
    <row r="16" spans="1:20" ht="15" customHeight="1" x14ac:dyDescent="0.2">
      <c r="A16" s="18">
        <v>1968</v>
      </c>
      <c r="B16" s="15">
        <v>13.144</v>
      </c>
      <c r="C16" s="15">
        <v>6.65</v>
      </c>
      <c r="D16" s="15">
        <v>-1.1830000000000001</v>
      </c>
      <c r="E16" s="15">
        <v>1.236</v>
      </c>
      <c r="F16" s="15">
        <v>19.846</v>
      </c>
    </row>
    <row r="17" spans="1:7" ht="15" customHeight="1" x14ac:dyDescent="0.2">
      <c r="A17" s="12">
        <v>1969</v>
      </c>
      <c r="B17" s="15">
        <v>11.968</v>
      </c>
      <c r="C17" s="15">
        <v>6.5919999999999996</v>
      </c>
      <c r="D17" s="15">
        <v>-1.1220000000000001</v>
      </c>
      <c r="E17" s="15">
        <v>1.2949999999999999</v>
      </c>
      <c r="F17" s="15">
        <v>18.734000000000002</v>
      </c>
      <c r="G17" s="17"/>
    </row>
    <row r="18" spans="1:7" ht="15" customHeight="1" x14ac:dyDescent="0.2">
      <c r="A18" s="12">
        <v>1970</v>
      </c>
      <c r="B18" s="15">
        <v>11.489000000000001</v>
      </c>
      <c r="C18" s="15">
        <v>6.9269999999999996</v>
      </c>
      <c r="D18" s="15">
        <v>-1.0980000000000001</v>
      </c>
      <c r="E18" s="15">
        <v>1.3740000000000001</v>
      </c>
      <c r="F18" s="15">
        <v>18.692</v>
      </c>
      <c r="G18" s="17"/>
    </row>
    <row r="19" spans="1:7" ht="15" customHeight="1" x14ac:dyDescent="0.2">
      <c r="A19" s="56">
        <v>1971</v>
      </c>
      <c r="B19" s="15">
        <v>10.974</v>
      </c>
      <c r="C19" s="15">
        <v>7.7809999999999997</v>
      </c>
      <c r="D19" s="15">
        <v>-1.2609999999999999</v>
      </c>
      <c r="E19" s="15">
        <v>1.329</v>
      </c>
      <c r="F19" s="15">
        <v>18.823</v>
      </c>
      <c r="G19" s="17"/>
    </row>
    <row r="20" spans="1:7" ht="15" customHeight="1" x14ac:dyDescent="0.2">
      <c r="A20" s="12">
        <v>1972</v>
      </c>
      <c r="B20" s="15">
        <v>10.569000000000001</v>
      </c>
      <c r="C20" s="15">
        <v>8.2859999999999996</v>
      </c>
      <c r="D20" s="15">
        <v>-1.161</v>
      </c>
      <c r="E20" s="15">
        <v>1.2729999999999999</v>
      </c>
      <c r="F20" s="15">
        <v>18.966999999999999</v>
      </c>
      <c r="G20" s="17"/>
    </row>
    <row r="21" spans="1:7" ht="15" customHeight="1" x14ac:dyDescent="0.2">
      <c r="A21" s="12">
        <v>1973</v>
      </c>
      <c r="B21" s="15">
        <v>9.6389999999999993</v>
      </c>
      <c r="C21" s="15">
        <v>8.5739999999999998</v>
      </c>
      <c r="D21" s="15">
        <v>-1.3320000000000001</v>
      </c>
      <c r="E21" s="15">
        <v>1.2829999999999999</v>
      </c>
      <c r="F21" s="15">
        <v>18.164000000000001</v>
      </c>
      <c r="G21" s="17"/>
    </row>
    <row r="22" spans="1:7" ht="15" customHeight="1" x14ac:dyDescent="0.2">
      <c r="A22" s="12">
        <v>1974</v>
      </c>
      <c r="B22" s="15">
        <v>9.32</v>
      </c>
      <c r="C22" s="15">
        <v>8.8239999999999998</v>
      </c>
      <c r="D22" s="15">
        <v>-1.4259999999999999</v>
      </c>
      <c r="E22" s="15">
        <v>1.446</v>
      </c>
      <c r="F22" s="15">
        <v>18.164999999999999</v>
      </c>
      <c r="G22" s="17"/>
    </row>
    <row r="23" spans="1:7" ht="15" customHeight="1" x14ac:dyDescent="0.2">
      <c r="A23" s="12">
        <v>1975</v>
      </c>
      <c r="B23" s="15">
        <v>9.83</v>
      </c>
      <c r="C23" s="15">
        <v>10.544</v>
      </c>
      <c r="D23" s="15">
        <v>-1.1399999999999999</v>
      </c>
      <c r="E23" s="15">
        <v>1.446</v>
      </c>
      <c r="F23" s="15">
        <v>20.681000000000001</v>
      </c>
      <c r="G23" s="17"/>
    </row>
    <row r="24" spans="1:7" ht="15" customHeight="1" x14ac:dyDescent="0.2">
      <c r="A24" s="12">
        <v>1976</v>
      </c>
      <c r="B24" s="15">
        <v>9.83</v>
      </c>
      <c r="C24" s="15">
        <v>10.587</v>
      </c>
      <c r="D24" s="15">
        <v>-1.0980000000000001</v>
      </c>
      <c r="E24" s="15">
        <v>1.496</v>
      </c>
      <c r="F24" s="15">
        <v>20.815999999999999</v>
      </c>
      <c r="G24" s="17"/>
    </row>
    <row r="25" spans="1:7" ht="15" customHeight="1" x14ac:dyDescent="0.2">
      <c r="A25" s="12">
        <v>1977</v>
      </c>
      <c r="B25" s="15">
        <v>9.7349999999999994</v>
      </c>
      <c r="C25" s="15">
        <v>10.064</v>
      </c>
      <c r="D25" s="15">
        <v>-1.0620000000000001</v>
      </c>
      <c r="E25" s="15">
        <v>1.4770000000000001</v>
      </c>
      <c r="F25" s="15">
        <v>20.215</v>
      </c>
    </row>
    <row r="26" spans="1:7" ht="15" customHeight="1" x14ac:dyDescent="0.2">
      <c r="A26" s="12">
        <v>1978</v>
      </c>
      <c r="B26" s="15">
        <v>9.6199999999999992</v>
      </c>
      <c r="C26" s="15">
        <v>10.003</v>
      </c>
      <c r="D26" s="15">
        <v>-1.004</v>
      </c>
      <c r="E26" s="15">
        <v>1.56</v>
      </c>
      <c r="F26" s="15">
        <v>20.178000000000001</v>
      </c>
    </row>
    <row r="27" spans="1:7" ht="15" customHeight="1" x14ac:dyDescent="0.2">
      <c r="A27" s="12">
        <v>1979</v>
      </c>
      <c r="B27" s="15">
        <v>9.3550000000000004</v>
      </c>
      <c r="C27" s="15">
        <v>9.6270000000000007</v>
      </c>
      <c r="D27" s="15">
        <v>-0.997</v>
      </c>
      <c r="E27" s="15">
        <v>1.6619999999999999</v>
      </c>
      <c r="F27" s="15">
        <v>19.646000000000001</v>
      </c>
    </row>
    <row r="28" spans="1:7" ht="15" customHeight="1" x14ac:dyDescent="0.2">
      <c r="A28" s="12">
        <v>1980</v>
      </c>
      <c r="B28" s="15">
        <v>9.8970000000000002</v>
      </c>
      <c r="C28" s="15">
        <v>10.430999999999999</v>
      </c>
      <c r="D28" s="15">
        <v>-1.044</v>
      </c>
      <c r="E28" s="15">
        <v>1.8819999999999999</v>
      </c>
      <c r="F28" s="15">
        <v>21.166</v>
      </c>
    </row>
    <row r="29" spans="1:7" ht="15" customHeight="1" x14ac:dyDescent="0.2">
      <c r="A29" s="56">
        <v>1981</v>
      </c>
      <c r="B29" s="15">
        <v>9.827</v>
      </c>
      <c r="C29" s="15">
        <v>10.833</v>
      </c>
      <c r="D29" s="15">
        <v>-1.208</v>
      </c>
      <c r="E29" s="15">
        <v>2.1949999999999998</v>
      </c>
      <c r="F29" s="15">
        <v>21.646999999999998</v>
      </c>
    </row>
    <row r="30" spans="1:7" ht="15" customHeight="1" x14ac:dyDescent="0.2">
      <c r="A30" s="12">
        <v>1982</v>
      </c>
      <c r="B30" s="15">
        <v>9.8379999999999992</v>
      </c>
      <c r="C30" s="15">
        <v>11.191000000000001</v>
      </c>
      <c r="D30" s="15">
        <v>-1.087</v>
      </c>
      <c r="E30" s="15">
        <v>2.5659999999999998</v>
      </c>
      <c r="F30" s="15">
        <v>22.507000000000001</v>
      </c>
    </row>
    <row r="31" spans="1:7" ht="15" customHeight="1" x14ac:dyDescent="0.2">
      <c r="A31" s="12">
        <v>1983</v>
      </c>
      <c r="B31" s="15">
        <v>9.9920000000000009</v>
      </c>
      <c r="C31" s="15">
        <v>11.611000000000001</v>
      </c>
      <c r="D31" s="15">
        <v>-1.282</v>
      </c>
      <c r="E31" s="15">
        <v>2.54</v>
      </c>
      <c r="F31" s="15">
        <v>22.861000000000001</v>
      </c>
    </row>
    <row r="32" spans="1:7" ht="15" customHeight="1" x14ac:dyDescent="0.2">
      <c r="A32" s="12">
        <v>1984</v>
      </c>
      <c r="B32" s="15">
        <v>9.6080000000000005</v>
      </c>
      <c r="C32" s="15">
        <v>10.268000000000001</v>
      </c>
      <c r="D32" s="15">
        <v>-1.1200000000000001</v>
      </c>
      <c r="E32" s="15">
        <v>2.8130000000000002</v>
      </c>
      <c r="F32" s="15">
        <v>21.568999999999999</v>
      </c>
    </row>
    <row r="33" spans="1:6" ht="15" customHeight="1" x14ac:dyDescent="0.2">
      <c r="A33" s="12">
        <v>1985</v>
      </c>
      <c r="B33" s="15">
        <v>9.7490000000000006</v>
      </c>
      <c r="C33" s="15">
        <v>10.507999999999999</v>
      </c>
      <c r="D33" s="15">
        <v>-1.105</v>
      </c>
      <c r="E33" s="15">
        <v>3.036</v>
      </c>
      <c r="F33" s="15">
        <v>22.187999999999999</v>
      </c>
    </row>
    <row r="34" spans="1:6" ht="15" customHeight="1" x14ac:dyDescent="0.2">
      <c r="A34" s="12">
        <v>1986</v>
      </c>
      <c r="B34" s="15">
        <v>9.6880000000000006</v>
      </c>
      <c r="C34" s="15">
        <v>10.201000000000001</v>
      </c>
      <c r="D34" s="15">
        <v>-1.014</v>
      </c>
      <c r="E34" s="15">
        <v>3.0049999999999999</v>
      </c>
      <c r="F34" s="15">
        <v>21.881</v>
      </c>
    </row>
    <row r="35" spans="1:6" ht="15" customHeight="1" x14ac:dyDescent="0.2">
      <c r="A35" s="12">
        <v>1987</v>
      </c>
      <c r="B35" s="15">
        <v>9.3160000000000007</v>
      </c>
      <c r="C35" s="15">
        <v>9.9459999999999997</v>
      </c>
      <c r="D35" s="15">
        <v>-1.1100000000000001</v>
      </c>
      <c r="E35" s="15">
        <v>2.907</v>
      </c>
      <c r="F35" s="15">
        <v>21.059000000000001</v>
      </c>
    </row>
    <row r="36" spans="1:6" ht="15" customHeight="1" x14ac:dyDescent="0.2">
      <c r="A36" s="12">
        <v>1988</v>
      </c>
      <c r="B36" s="15">
        <v>9.0380000000000003</v>
      </c>
      <c r="C36" s="15">
        <v>9.8279999999999994</v>
      </c>
      <c r="D36" s="15">
        <v>-1.1060000000000001</v>
      </c>
      <c r="E36" s="15">
        <v>2.9540000000000002</v>
      </c>
      <c r="F36" s="15">
        <v>20.713999999999999</v>
      </c>
    </row>
    <row r="37" spans="1:6" ht="15" customHeight="1" x14ac:dyDescent="0.2">
      <c r="A37" s="12">
        <v>1989</v>
      </c>
      <c r="B37" s="15">
        <v>8.8000000000000007</v>
      </c>
      <c r="C37" s="15">
        <v>9.8309999999999995</v>
      </c>
      <c r="D37" s="15">
        <v>-1.083</v>
      </c>
      <c r="E37" s="15">
        <v>3.0419999999999998</v>
      </c>
      <c r="F37" s="15">
        <v>20.591000000000001</v>
      </c>
    </row>
    <row r="38" spans="1:6" ht="15" customHeight="1" x14ac:dyDescent="0.2">
      <c r="A38" s="12">
        <v>1990</v>
      </c>
      <c r="B38" s="15">
        <v>8.4860000000000007</v>
      </c>
      <c r="C38" s="15">
        <v>10.606</v>
      </c>
      <c r="D38" s="15">
        <v>-0.97499999999999998</v>
      </c>
      <c r="E38" s="15">
        <v>3.125</v>
      </c>
      <c r="F38" s="15">
        <v>21.242000000000001</v>
      </c>
    </row>
    <row r="39" spans="1:6" ht="15" customHeight="1" x14ac:dyDescent="0.2">
      <c r="A39" s="56">
        <v>1991</v>
      </c>
      <c r="B39" s="15">
        <v>8.7520000000000007</v>
      </c>
      <c r="C39" s="15">
        <v>11.52</v>
      </c>
      <c r="D39" s="15">
        <v>-1.7310000000000001</v>
      </c>
      <c r="E39" s="15">
        <v>3.1909999999999998</v>
      </c>
      <c r="F39" s="15">
        <v>21.733000000000001</v>
      </c>
    </row>
    <row r="40" spans="1:6" ht="15" customHeight="1" x14ac:dyDescent="0.2">
      <c r="A40" s="12">
        <v>1992</v>
      </c>
      <c r="B40" s="15">
        <v>8.32</v>
      </c>
      <c r="C40" s="15">
        <v>11.186</v>
      </c>
      <c r="D40" s="15">
        <v>-1.08</v>
      </c>
      <c r="E40" s="15">
        <v>3.1070000000000002</v>
      </c>
      <c r="F40" s="15">
        <v>21.532</v>
      </c>
    </row>
    <row r="41" spans="1:6" ht="15" customHeight="1" x14ac:dyDescent="0.2">
      <c r="A41" s="12">
        <v>1993</v>
      </c>
      <c r="B41" s="15">
        <v>7.9660000000000002</v>
      </c>
      <c r="C41" s="15">
        <v>10.875</v>
      </c>
      <c r="D41" s="15">
        <v>-0.97299999999999998</v>
      </c>
      <c r="E41" s="15">
        <v>2.9329999999999998</v>
      </c>
      <c r="F41" s="15">
        <v>20.802</v>
      </c>
    </row>
    <row r="42" spans="1:6" ht="15" customHeight="1" x14ac:dyDescent="0.2">
      <c r="A42" s="12">
        <v>1994</v>
      </c>
      <c r="B42" s="15">
        <v>7.5430000000000001</v>
      </c>
      <c r="C42" s="15">
        <v>10.952</v>
      </c>
      <c r="D42" s="15">
        <v>-0.95399999999999996</v>
      </c>
      <c r="E42" s="15">
        <v>2.8279999999999998</v>
      </c>
      <c r="F42" s="15">
        <v>20.367999999999999</v>
      </c>
    </row>
    <row r="43" spans="1:6" ht="15" customHeight="1" x14ac:dyDescent="0.2">
      <c r="A43" s="12">
        <v>1995</v>
      </c>
      <c r="B43" s="15">
        <v>7.2050000000000001</v>
      </c>
      <c r="C43" s="15">
        <v>10.813000000000001</v>
      </c>
      <c r="D43" s="15">
        <v>-1.04</v>
      </c>
      <c r="E43" s="15">
        <v>3.07</v>
      </c>
      <c r="F43" s="15">
        <v>20.047999999999998</v>
      </c>
    </row>
    <row r="44" spans="1:6" ht="15" customHeight="1" x14ac:dyDescent="0.2">
      <c r="A44" s="12">
        <v>1996</v>
      </c>
      <c r="B44" s="15">
        <v>6.7</v>
      </c>
      <c r="C44" s="15">
        <v>10.786</v>
      </c>
      <c r="D44" s="15">
        <v>-0.89300000000000002</v>
      </c>
      <c r="E44" s="15">
        <v>3.032</v>
      </c>
      <c r="F44" s="15">
        <v>19.625</v>
      </c>
    </row>
    <row r="45" spans="1:6" ht="15" customHeight="1" x14ac:dyDescent="0.2">
      <c r="A45" s="12">
        <v>1997</v>
      </c>
      <c r="B45" s="15">
        <v>6.4729999999999999</v>
      </c>
      <c r="C45" s="15">
        <v>10.597</v>
      </c>
      <c r="D45" s="15">
        <v>-1.0109999999999999</v>
      </c>
      <c r="E45" s="15">
        <v>2.887</v>
      </c>
      <c r="F45" s="15">
        <v>18.946000000000002</v>
      </c>
    </row>
    <row r="46" spans="1:6" ht="15" customHeight="1" x14ac:dyDescent="0.2">
      <c r="A46" s="12">
        <v>1998</v>
      </c>
      <c r="B46" s="15">
        <v>6.181</v>
      </c>
      <c r="C46" s="15">
        <v>10.558</v>
      </c>
      <c r="D46" s="15">
        <v>-0.93500000000000005</v>
      </c>
      <c r="E46" s="15">
        <v>2.7</v>
      </c>
      <c r="F46" s="15">
        <v>18.503</v>
      </c>
    </row>
    <row r="47" spans="1:6" ht="15" customHeight="1" x14ac:dyDescent="0.2">
      <c r="A47" s="12">
        <v>1999</v>
      </c>
      <c r="B47" s="15">
        <v>6.0350000000000001</v>
      </c>
      <c r="C47" s="15">
        <v>10.333</v>
      </c>
      <c r="D47" s="15">
        <v>-0.83899999999999997</v>
      </c>
      <c r="E47" s="15">
        <v>2.4239999999999999</v>
      </c>
      <c r="F47" s="15">
        <v>17.952999999999999</v>
      </c>
    </row>
    <row r="48" spans="1:6" ht="15" customHeight="1" x14ac:dyDescent="0.2">
      <c r="A48" s="12">
        <v>2000</v>
      </c>
      <c r="B48" s="15">
        <v>6.0750000000000002</v>
      </c>
      <c r="C48" s="15">
        <v>10.205</v>
      </c>
      <c r="D48" s="15">
        <v>-0.80200000000000005</v>
      </c>
      <c r="E48" s="15">
        <v>2.2040000000000002</v>
      </c>
      <c r="F48" s="15">
        <v>17.681999999999999</v>
      </c>
    </row>
    <row r="49" spans="1:6" ht="15" customHeight="1" x14ac:dyDescent="0.2">
      <c r="A49" s="56">
        <v>2001</v>
      </c>
      <c r="B49" s="15">
        <v>6.1660000000000004</v>
      </c>
      <c r="C49" s="15">
        <v>10.422000000000001</v>
      </c>
      <c r="D49" s="15">
        <v>-0.84899999999999998</v>
      </c>
      <c r="E49" s="15">
        <v>1.9590000000000001</v>
      </c>
      <c r="F49" s="15">
        <v>17.698</v>
      </c>
    </row>
    <row r="50" spans="1:6" ht="15" customHeight="1" x14ac:dyDescent="0.2">
      <c r="A50" s="12">
        <v>2002</v>
      </c>
      <c r="B50" s="15">
        <v>6.7779999999999996</v>
      </c>
      <c r="C50" s="15">
        <v>11.048</v>
      </c>
      <c r="D50" s="15">
        <v>-0.83499999999999996</v>
      </c>
      <c r="E50" s="15">
        <v>1.579</v>
      </c>
      <c r="F50" s="15">
        <v>18.57</v>
      </c>
    </row>
    <row r="51" spans="1:6" ht="15" customHeight="1" x14ac:dyDescent="0.2">
      <c r="A51" s="12">
        <v>2003</v>
      </c>
      <c r="B51" s="15">
        <v>7.3090000000000002</v>
      </c>
      <c r="C51" s="15">
        <v>11.38</v>
      </c>
      <c r="D51" s="15">
        <v>-0.89500000000000002</v>
      </c>
      <c r="E51" s="15">
        <v>1.357</v>
      </c>
      <c r="F51" s="15">
        <v>19.149999999999999</v>
      </c>
    </row>
    <row r="52" spans="1:6" ht="15" customHeight="1" x14ac:dyDescent="0.2">
      <c r="A52" s="12">
        <v>2004</v>
      </c>
      <c r="B52" s="15">
        <v>7.4409999999999998</v>
      </c>
      <c r="C52" s="15">
        <v>11.194000000000001</v>
      </c>
      <c r="D52" s="15">
        <v>-0.90500000000000003</v>
      </c>
      <c r="E52" s="15">
        <v>1.3320000000000001</v>
      </c>
      <c r="F52" s="15">
        <v>19.062000000000001</v>
      </c>
    </row>
    <row r="53" spans="1:6" ht="15" customHeight="1" x14ac:dyDescent="0.2">
      <c r="A53" s="12">
        <v>2005</v>
      </c>
      <c r="B53" s="15">
        <v>7.5430000000000001</v>
      </c>
      <c r="C53" s="15">
        <v>11.278</v>
      </c>
      <c r="D53" s="15">
        <v>-1.002</v>
      </c>
      <c r="E53" s="15">
        <v>1.4330000000000001</v>
      </c>
      <c r="F53" s="15">
        <v>19.251999999999999</v>
      </c>
    </row>
    <row r="54" spans="1:6" ht="15" customHeight="1" x14ac:dyDescent="0.2">
      <c r="A54" s="12">
        <v>2006</v>
      </c>
      <c r="B54" s="15">
        <v>7.4550000000000001</v>
      </c>
      <c r="C54" s="15">
        <v>11.411</v>
      </c>
      <c r="D54" s="15">
        <v>-1.0580000000000001</v>
      </c>
      <c r="E54" s="15">
        <v>1.6619999999999999</v>
      </c>
      <c r="F54" s="15">
        <v>19.47</v>
      </c>
    </row>
    <row r="55" spans="1:6" ht="15" customHeight="1" x14ac:dyDescent="0.2">
      <c r="A55" s="12">
        <v>2007</v>
      </c>
      <c r="B55" s="15">
        <v>7.2809999999999997</v>
      </c>
      <c r="C55" s="15">
        <v>11.38</v>
      </c>
      <c r="D55" s="15">
        <v>-1.244</v>
      </c>
      <c r="E55" s="15">
        <v>1.657</v>
      </c>
      <c r="F55" s="15">
        <v>19.074999999999999</v>
      </c>
    </row>
    <row r="56" spans="1:6" ht="15" customHeight="1" x14ac:dyDescent="0.2">
      <c r="A56" s="12">
        <v>2008</v>
      </c>
      <c r="B56" s="15">
        <v>7.67</v>
      </c>
      <c r="C56" s="15">
        <v>12.032</v>
      </c>
      <c r="D56" s="15">
        <v>-1.2529999999999999</v>
      </c>
      <c r="E56" s="15">
        <v>1.708</v>
      </c>
      <c r="F56" s="15">
        <v>20.157</v>
      </c>
    </row>
    <row r="57" spans="1:6" ht="15" customHeight="1" x14ac:dyDescent="0.2">
      <c r="A57" s="12">
        <v>2009</v>
      </c>
      <c r="B57" s="15">
        <v>8.5540000000000003</v>
      </c>
      <c r="C57" s="15">
        <v>15.814</v>
      </c>
      <c r="D57" s="15">
        <v>-1.345</v>
      </c>
      <c r="E57" s="15">
        <v>1.292</v>
      </c>
      <c r="F57" s="15">
        <v>24.315000000000001</v>
      </c>
    </row>
    <row r="58" spans="1:6" ht="15" customHeight="1" x14ac:dyDescent="0.2">
      <c r="A58" s="12">
        <v>2010</v>
      </c>
      <c r="B58" s="15">
        <v>9.0510000000000002</v>
      </c>
      <c r="C58" s="15">
        <v>14.177</v>
      </c>
      <c r="D58" s="15">
        <v>-1.32</v>
      </c>
      <c r="E58" s="15">
        <v>1.3180000000000001</v>
      </c>
      <c r="F58" s="15">
        <v>23.225999999999999</v>
      </c>
    </row>
    <row r="59" spans="1:6" ht="15" customHeight="1" x14ac:dyDescent="0.2">
      <c r="A59" s="56">
        <v>2011</v>
      </c>
      <c r="B59" s="15">
        <v>8.7100000000000009</v>
      </c>
      <c r="C59" s="15">
        <v>14.449</v>
      </c>
      <c r="D59" s="15">
        <v>-1.35</v>
      </c>
      <c r="E59" s="15">
        <v>1.4870000000000001</v>
      </c>
      <c r="F59" s="15">
        <v>23.295999999999999</v>
      </c>
    </row>
    <row r="60" spans="1:6" ht="15" customHeight="1" x14ac:dyDescent="0.2">
      <c r="A60" s="12">
        <v>2012</v>
      </c>
      <c r="B60" s="15">
        <v>7.9189999999999996</v>
      </c>
      <c r="C60" s="15">
        <v>14.021000000000001</v>
      </c>
      <c r="D60" s="15">
        <v>-1.417</v>
      </c>
      <c r="E60" s="15">
        <v>1.3680000000000001</v>
      </c>
      <c r="F60" s="15">
        <v>21.890999999999998</v>
      </c>
    </row>
    <row r="61" spans="1:6" ht="15" customHeight="1" x14ac:dyDescent="0.2">
      <c r="A61" s="12">
        <v>2013</v>
      </c>
      <c r="B61" s="15">
        <v>7.2050000000000001</v>
      </c>
      <c r="C61" s="15">
        <v>14</v>
      </c>
      <c r="D61" s="15">
        <v>-1.8260000000000001</v>
      </c>
      <c r="E61" s="15">
        <v>1.3240000000000001</v>
      </c>
      <c r="F61" s="15">
        <v>20.702999999999999</v>
      </c>
    </row>
    <row r="62" spans="1:6" ht="15" customHeight="1" x14ac:dyDescent="0.2">
      <c r="A62" s="12">
        <v>2014</v>
      </c>
      <c r="B62" s="15">
        <v>6.7640000000000002</v>
      </c>
      <c r="C62" s="15">
        <v>13.632</v>
      </c>
      <c r="D62" s="15">
        <v>-1.591</v>
      </c>
      <c r="E62" s="15">
        <v>1.3140000000000001</v>
      </c>
      <c r="F62" s="15">
        <v>20.119</v>
      </c>
    </row>
    <row r="63" spans="1:6" ht="15" customHeight="1" x14ac:dyDescent="0.2">
      <c r="A63" s="12">
        <v>2015</v>
      </c>
      <c r="B63" s="15">
        <v>6.4530000000000003</v>
      </c>
      <c r="C63" s="15">
        <v>14.066000000000001</v>
      </c>
      <c r="D63" s="15">
        <v>-1.4219999999999999</v>
      </c>
      <c r="E63" s="15">
        <v>1.2290000000000001</v>
      </c>
      <c r="F63" s="15">
        <v>20.324999999999999</v>
      </c>
    </row>
    <row r="64" spans="1:6" ht="15" customHeight="1" x14ac:dyDescent="0.2">
      <c r="A64" s="12">
        <v>2016</v>
      </c>
      <c r="B64" s="15">
        <v>6.3579999999999997</v>
      </c>
      <c r="C64" s="15">
        <v>14.295999999999999</v>
      </c>
      <c r="D64" s="15">
        <v>-1.274</v>
      </c>
      <c r="E64" s="15">
        <v>1.288</v>
      </c>
      <c r="F64" s="15">
        <v>20.667000000000002</v>
      </c>
    </row>
    <row r="65" spans="1:6" ht="15" customHeight="1" x14ac:dyDescent="0.2">
      <c r="A65" s="12">
        <v>2017</v>
      </c>
      <c r="B65" s="15">
        <v>6.1950000000000003</v>
      </c>
      <c r="C65" s="15">
        <v>14.308</v>
      </c>
      <c r="D65" s="15">
        <v>-1.3080000000000001</v>
      </c>
      <c r="E65" s="15">
        <v>1.355</v>
      </c>
      <c r="F65" s="15">
        <v>20.55</v>
      </c>
    </row>
    <row r="66" spans="1:6" ht="15" customHeight="1" x14ac:dyDescent="0.2">
      <c r="A66" s="12">
        <v>2018</v>
      </c>
      <c r="B66" s="15">
        <v>6.173</v>
      </c>
      <c r="C66" s="15">
        <v>13.614000000000001</v>
      </c>
      <c r="D66" s="15">
        <v>-1.2709999999999999</v>
      </c>
      <c r="E66" s="15">
        <v>1.59</v>
      </c>
      <c r="F66" s="15">
        <v>20.106999999999999</v>
      </c>
    </row>
    <row r="67" spans="1:6" ht="15" customHeight="1" x14ac:dyDescent="0.2">
      <c r="A67" s="12">
        <v>2019</v>
      </c>
      <c r="B67" s="15">
        <v>6.2880000000000003</v>
      </c>
      <c r="C67" s="15">
        <v>14.147</v>
      </c>
      <c r="D67" s="15">
        <v>-1.296</v>
      </c>
      <c r="E67" s="15">
        <v>1.7629999999999999</v>
      </c>
      <c r="F67" s="15">
        <v>20.902000000000001</v>
      </c>
    </row>
    <row r="68" spans="1:6" ht="15" customHeight="1" x14ac:dyDescent="0.2">
      <c r="A68" s="12">
        <v>2020</v>
      </c>
      <c r="B68" s="15">
        <v>7.6449999999999996</v>
      </c>
      <c r="C68" s="15">
        <v>22.815999999999999</v>
      </c>
      <c r="D68" s="15">
        <v>-1.3049999999999999</v>
      </c>
      <c r="E68" s="15">
        <v>1.623</v>
      </c>
      <c r="F68" s="15">
        <v>30.779</v>
      </c>
    </row>
    <row r="69" spans="1:6" ht="15" customHeight="1" x14ac:dyDescent="0.2">
      <c r="A69" s="12">
        <v>2021</v>
      </c>
      <c r="B69" s="15">
        <v>7.1340000000000003</v>
      </c>
      <c r="C69" s="15">
        <v>22.527999999999999</v>
      </c>
      <c r="D69" s="15">
        <v>-1.454</v>
      </c>
      <c r="E69" s="15">
        <v>1.536</v>
      </c>
      <c r="F69" s="15">
        <v>29.745000000000001</v>
      </c>
    </row>
    <row r="70" spans="1:6" ht="15" customHeight="1" x14ac:dyDescent="0.2">
      <c r="A70" s="12">
        <v>2022</v>
      </c>
      <c r="B70" s="15">
        <v>6.577</v>
      </c>
      <c r="C70" s="15">
        <v>18.327000000000002</v>
      </c>
      <c r="D70" s="15">
        <v>-1.9950000000000001</v>
      </c>
      <c r="E70" s="15">
        <v>1.881</v>
      </c>
      <c r="F70" s="15">
        <v>24.79</v>
      </c>
    </row>
    <row r="71" spans="1:6" ht="15" customHeight="1" x14ac:dyDescent="0.2">
      <c r="A71" s="16">
        <v>2023</v>
      </c>
      <c r="B71" s="84">
        <v>6.3849999999999998</v>
      </c>
      <c r="C71" s="84">
        <v>15.186999999999999</v>
      </c>
      <c r="D71" s="84">
        <v>-1.2729999999999999</v>
      </c>
      <c r="E71" s="84">
        <v>2.444</v>
      </c>
      <c r="F71" s="84">
        <v>22.742000000000001</v>
      </c>
    </row>
    <row r="72" spans="1:6" ht="15" customHeight="1" x14ac:dyDescent="0.2">
      <c r="A72" s="21"/>
      <c r="B72" s="22"/>
      <c r="C72" s="22"/>
      <c r="D72" s="22"/>
      <c r="E72" s="22"/>
      <c r="F72" s="22"/>
    </row>
    <row r="73" spans="1:6" s="1" customFormat="1" ht="15" customHeight="1" x14ac:dyDescent="0.2">
      <c r="A73" s="91" t="s">
        <v>15</v>
      </c>
      <c r="B73" s="91"/>
      <c r="C73" s="91"/>
      <c r="D73" s="91"/>
      <c r="E73" s="91"/>
      <c r="F73" s="91"/>
    </row>
    <row r="74" spans="1:6" ht="28.35" customHeight="1" x14ac:dyDescent="0.2">
      <c r="A74" s="97" t="s">
        <v>39</v>
      </c>
      <c r="B74" s="97"/>
      <c r="C74" s="97"/>
      <c r="D74" s="97"/>
      <c r="E74" s="97"/>
      <c r="F74" s="97"/>
    </row>
    <row r="75" spans="1:6" ht="15" customHeight="1" x14ac:dyDescent="0.2">
      <c r="A75" s="14"/>
      <c r="B75" s="84"/>
      <c r="C75" s="84"/>
      <c r="D75" s="84"/>
      <c r="E75" s="84"/>
      <c r="F75" s="84"/>
    </row>
    <row r="76" spans="1:6" ht="15" customHeight="1" x14ac:dyDescent="0.2">
      <c r="A76" s="83"/>
      <c r="B76" s="15"/>
      <c r="C76" s="15"/>
      <c r="D76" s="15"/>
      <c r="E76" s="15"/>
      <c r="F76" s="15"/>
    </row>
    <row r="77" spans="1:6" ht="15" customHeight="1" x14ac:dyDescent="0.2">
      <c r="A77" s="72" t="s">
        <v>18</v>
      </c>
      <c r="B77" s="36"/>
      <c r="C77" s="36"/>
      <c r="D77" s="36"/>
      <c r="E77" s="36"/>
      <c r="F77" s="36"/>
    </row>
    <row r="78" spans="1:6" ht="15" customHeight="1" x14ac:dyDescent="0.2">
      <c r="A78" s="83"/>
      <c r="B78" s="15"/>
      <c r="C78" s="15"/>
      <c r="D78" s="15"/>
      <c r="E78" s="15"/>
      <c r="F78" s="15"/>
    </row>
  </sheetData>
  <mergeCells count="4">
    <mergeCell ref="A5:F5"/>
    <mergeCell ref="C8:D8"/>
    <mergeCell ref="A74:F74"/>
    <mergeCell ref="A73:F73"/>
  </mergeCells>
  <hyperlinks>
    <hyperlink ref="A77" location="Contents!A1" display="Back to Table of Contents" xr:uid="{9B75DC73-7171-497D-8F05-92D028814586}"/>
    <hyperlink ref="A2" r:id="rId1" display="https://www.cbo.gov/publication/59710" xr:uid="{C7FC5750-59BF-504E-AED5-09F84C8D10F9}"/>
  </hyperlinks>
  <pageMargins left="0.75" right="0.75" top="1" bottom="1" header="0.5" footer="0.5"/>
  <pageSetup scale="71" fitToHeight="0" orientation="portrait" r:id="rId2"/>
  <headerFooter alignWithMargins="0"/>
  <rowBreaks count="1" manualBreakCount="1">
    <brk id="70"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76"/>
  <sheetViews>
    <sheetView zoomScaleNormal="100" workbookViewId="0">
      <pane ySplit="8" topLeftCell="A9" activePane="bottomLeft" state="frozen"/>
      <selection activeCell="A75" sqref="A75:H75"/>
      <selection pane="bottomLeft"/>
    </sheetView>
  </sheetViews>
  <sheetFormatPr defaultColWidth="9.28515625" defaultRowHeight="15" customHeight="1" x14ac:dyDescent="0.2"/>
  <cols>
    <col min="1" max="1" width="14.42578125" style="13" customWidth="1"/>
    <col min="2" max="4" width="23.7109375" style="28" customWidth="1"/>
    <col min="5" max="16384" width="9.28515625" style="13"/>
  </cols>
  <sheetData>
    <row r="1" spans="1:28" ht="15" customHeight="1" x14ac:dyDescent="0.25">
      <c r="A1" s="60" t="s">
        <v>0</v>
      </c>
      <c r="B1" s="59"/>
      <c r="C1" s="59"/>
      <c r="D1" s="59"/>
      <c r="E1" s="59"/>
      <c r="F1" s="58"/>
      <c r="G1" s="55"/>
      <c r="H1" s="55"/>
      <c r="I1" s="55"/>
      <c r="J1" s="55"/>
      <c r="K1" s="55"/>
      <c r="L1" s="55"/>
      <c r="M1" s="55"/>
      <c r="N1" s="55"/>
      <c r="O1" s="53"/>
      <c r="P1" s="53"/>
      <c r="Q1" s="53"/>
      <c r="R1" s="53"/>
      <c r="S1" s="53"/>
      <c r="T1" s="53"/>
      <c r="U1" s="53"/>
      <c r="V1" s="53"/>
      <c r="W1" s="53"/>
      <c r="X1" s="53"/>
      <c r="Y1" s="53"/>
      <c r="Z1" s="53"/>
      <c r="AA1" s="53"/>
      <c r="AB1" s="53"/>
    </row>
    <row r="2" spans="1:28" ht="15" customHeight="1" x14ac:dyDescent="0.2">
      <c r="A2" s="57" t="s">
        <v>1</v>
      </c>
      <c r="B2" s="68"/>
      <c r="C2" s="68"/>
      <c r="D2" s="68"/>
      <c r="E2" s="68"/>
      <c r="F2" s="68"/>
      <c r="G2" s="55"/>
      <c r="H2" s="55"/>
      <c r="I2" s="55"/>
      <c r="J2" s="55"/>
      <c r="K2" s="55"/>
      <c r="L2" s="55"/>
      <c r="M2" s="54"/>
      <c r="N2" s="54"/>
      <c r="O2" s="53"/>
      <c r="P2" s="53"/>
      <c r="Q2" s="53"/>
      <c r="R2" s="53"/>
      <c r="S2" s="53"/>
      <c r="T2" s="53"/>
      <c r="U2" s="53"/>
      <c r="V2" s="53"/>
      <c r="W2" s="53"/>
      <c r="X2" s="53"/>
      <c r="Y2" s="53"/>
      <c r="Z2" s="53"/>
      <c r="AA2" s="53"/>
      <c r="AB2" s="53"/>
    </row>
    <row r="3" spans="1:28" ht="15" customHeight="1" x14ac:dyDescent="0.2">
      <c r="A3" s="1"/>
    </row>
    <row r="5" spans="1:28" s="26" customFormat="1" ht="15" customHeight="1" x14ac:dyDescent="0.25">
      <c r="A5" s="98" t="s">
        <v>41</v>
      </c>
      <c r="B5" s="98"/>
      <c r="C5" s="98"/>
      <c r="D5" s="98"/>
    </row>
    <row r="6" spans="1:28" ht="15" customHeight="1" x14ac:dyDescent="0.2">
      <c r="A6" s="73" t="s">
        <v>5</v>
      </c>
      <c r="B6" s="14"/>
      <c r="C6" s="14"/>
      <c r="D6" s="14"/>
    </row>
    <row r="7" spans="1:28" ht="15" customHeight="1" x14ac:dyDescent="0.2">
      <c r="A7" s="12"/>
      <c r="B7" s="15"/>
      <c r="C7" s="15"/>
      <c r="D7" s="35"/>
    </row>
    <row r="8" spans="1:28" ht="15" customHeight="1" x14ac:dyDescent="0.2">
      <c r="A8" s="16"/>
      <c r="B8" s="84" t="s">
        <v>42</v>
      </c>
      <c r="C8" s="84" t="s">
        <v>43</v>
      </c>
      <c r="D8" s="37" t="s">
        <v>12</v>
      </c>
    </row>
    <row r="9" spans="1:28" ht="15" customHeight="1" x14ac:dyDescent="0.2">
      <c r="A9" s="12">
        <v>1962</v>
      </c>
      <c r="B9" s="15">
        <v>52.55</v>
      </c>
      <c r="C9" s="15">
        <v>19.524999999999999</v>
      </c>
      <c r="D9" s="15">
        <v>72.075000000000003</v>
      </c>
      <c r="J9" s="78"/>
      <c r="K9" s="78"/>
      <c r="L9" s="78"/>
    </row>
    <row r="10" spans="1:28" ht="15" customHeight="1" x14ac:dyDescent="0.2">
      <c r="A10" s="12">
        <v>1963</v>
      </c>
      <c r="B10" s="15">
        <v>53.718000000000004</v>
      </c>
      <c r="C10" s="15">
        <v>21.574999999999999</v>
      </c>
      <c r="D10" s="15">
        <v>75.293999999999997</v>
      </c>
      <c r="J10" s="78"/>
      <c r="K10" s="78"/>
      <c r="L10" s="78"/>
    </row>
    <row r="11" spans="1:28" ht="15" customHeight="1" x14ac:dyDescent="0.2">
      <c r="A11" s="12">
        <v>1964</v>
      </c>
      <c r="B11" s="15">
        <v>55.037999999999997</v>
      </c>
      <c r="C11" s="15">
        <v>24.097999999999999</v>
      </c>
      <c r="D11" s="15">
        <v>79.135999999999996</v>
      </c>
      <c r="J11" s="78"/>
      <c r="K11" s="78"/>
      <c r="L11" s="78"/>
    </row>
    <row r="12" spans="1:28" ht="15" customHeight="1" x14ac:dyDescent="0.2">
      <c r="A12" s="12">
        <v>1965</v>
      </c>
      <c r="B12" s="15">
        <v>51.023000000000003</v>
      </c>
      <c r="C12" s="15">
        <v>26.771000000000001</v>
      </c>
      <c r="D12" s="15">
        <v>77.793000000000006</v>
      </c>
      <c r="J12" s="78"/>
      <c r="K12" s="78"/>
      <c r="L12" s="78"/>
    </row>
    <row r="13" spans="1:28" ht="15" customHeight="1" x14ac:dyDescent="0.2">
      <c r="A13" s="12">
        <v>1966</v>
      </c>
      <c r="B13" s="15">
        <v>58.997999999999998</v>
      </c>
      <c r="C13" s="15">
        <v>31.145</v>
      </c>
      <c r="D13" s="15">
        <v>90.143000000000001</v>
      </c>
      <c r="J13" s="78"/>
      <c r="K13" s="78"/>
      <c r="L13" s="78"/>
    </row>
    <row r="14" spans="1:28" ht="15" customHeight="1" x14ac:dyDescent="0.2">
      <c r="A14" s="12">
        <v>1967</v>
      </c>
      <c r="B14" s="15">
        <v>71.989999999999995</v>
      </c>
      <c r="C14" s="15">
        <v>34.482999999999997</v>
      </c>
      <c r="D14" s="15">
        <v>106.473</v>
      </c>
      <c r="J14" s="78"/>
      <c r="K14" s="78"/>
      <c r="L14" s="78"/>
    </row>
    <row r="15" spans="1:28" ht="15" customHeight="1" x14ac:dyDescent="0.2">
      <c r="A15" s="12">
        <v>1968</v>
      </c>
      <c r="B15" s="15">
        <v>82.152000000000001</v>
      </c>
      <c r="C15" s="15">
        <v>35.826000000000001</v>
      </c>
      <c r="D15" s="15">
        <v>117.97799999999999</v>
      </c>
      <c r="J15" s="78"/>
      <c r="K15" s="78"/>
      <c r="L15" s="78"/>
    </row>
    <row r="16" spans="1:28" ht="15" customHeight="1" x14ac:dyDescent="0.2">
      <c r="A16" s="12">
        <v>1969</v>
      </c>
      <c r="B16" s="15">
        <v>82.715000000000003</v>
      </c>
      <c r="C16" s="15">
        <v>34.601999999999997</v>
      </c>
      <c r="D16" s="15">
        <v>117.318</v>
      </c>
      <c r="E16" s="17"/>
      <c r="F16" s="17"/>
      <c r="J16" s="78"/>
      <c r="K16" s="78"/>
      <c r="L16" s="78"/>
    </row>
    <row r="17" spans="1:12" ht="15" customHeight="1" x14ac:dyDescent="0.2">
      <c r="A17" s="12">
        <v>1970</v>
      </c>
      <c r="B17" s="15">
        <v>81.912000000000006</v>
      </c>
      <c r="C17" s="15">
        <v>38.341999999999999</v>
      </c>
      <c r="D17" s="15">
        <v>120.254</v>
      </c>
      <c r="E17" s="17"/>
      <c r="F17" s="17"/>
      <c r="J17" s="78"/>
      <c r="K17" s="78"/>
      <c r="L17" s="78"/>
    </row>
    <row r="18" spans="1:12" ht="15" customHeight="1" x14ac:dyDescent="0.2">
      <c r="A18" s="56">
        <v>1971</v>
      </c>
      <c r="B18" s="15">
        <v>79.009</v>
      </c>
      <c r="C18" s="15">
        <v>43.521999999999998</v>
      </c>
      <c r="D18" s="15">
        <v>122.53100000000001</v>
      </c>
      <c r="E18" s="17"/>
      <c r="F18" s="17"/>
      <c r="J18" s="78"/>
      <c r="K18" s="78"/>
      <c r="L18" s="78"/>
    </row>
    <row r="19" spans="1:12" ht="15" customHeight="1" x14ac:dyDescent="0.2">
      <c r="A19" s="12">
        <v>1972</v>
      </c>
      <c r="B19" s="15">
        <v>79.337999999999994</v>
      </c>
      <c r="C19" s="15">
        <v>49.206000000000003</v>
      </c>
      <c r="D19" s="15">
        <v>128.54400000000001</v>
      </c>
      <c r="E19" s="17"/>
      <c r="F19" s="17"/>
      <c r="J19" s="78"/>
      <c r="K19" s="78"/>
      <c r="L19" s="78"/>
    </row>
    <row r="20" spans="1:12" ht="15" customHeight="1" x14ac:dyDescent="0.2">
      <c r="A20" s="12">
        <v>1973</v>
      </c>
      <c r="B20" s="15">
        <v>77.094999999999999</v>
      </c>
      <c r="C20" s="15">
        <v>53.3</v>
      </c>
      <c r="D20" s="15">
        <v>130.39400000000001</v>
      </c>
      <c r="E20" s="17"/>
      <c r="F20" s="17"/>
      <c r="J20" s="78"/>
      <c r="K20" s="78"/>
      <c r="L20" s="78"/>
    </row>
    <row r="21" spans="1:12" ht="15" customHeight="1" x14ac:dyDescent="0.2">
      <c r="A21" s="12">
        <v>1974</v>
      </c>
      <c r="B21" s="15">
        <v>80.72</v>
      </c>
      <c r="C21" s="15">
        <v>57.487000000000002</v>
      </c>
      <c r="D21" s="15">
        <v>138.20699999999999</v>
      </c>
      <c r="E21" s="17"/>
      <c r="F21" s="17"/>
      <c r="J21" s="78"/>
      <c r="K21" s="78"/>
      <c r="L21" s="78"/>
    </row>
    <row r="22" spans="1:12" ht="15" customHeight="1" x14ac:dyDescent="0.2">
      <c r="A22" s="12">
        <v>1975</v>
      </c>
      <c r="B22" s="15">
        <v>87.614999999999995</v>
      </c>
      <c r="C22" s="15">
        <v>70.349000000000004</v>
      </c>
      <c r="D22" s="15">
        <v>157.965</v>
      </c>
      <c r="E22" s="17"/>
      <c r="F22" s="17"/>
      <c r="J22" s="78"/>
      <c r="K22" s="78"/>
      <c r="L22" s="78"/>
    </row>
    <row r="23" spans="1:12" ht="15" customHeight="1" x14ac:dyDescent="0.2">
      <c r="A23" s="12">
        <v>1976</v>
      </c>
      <c r="B23" s="15">
        <v>89.876000000000005</v>
      </c>
      <c r="C23" s="15">
        <v>85.700999999999993</v>
      </c>
      <c r="D23" s="15">
        <v>175.577</v>
      </c>
      <c r="E23" s="17"/>
      <c r="F23" s="17"/>
      <c r="J23" s="78"/>
      <c r="K23" s="78"/>
      <c r="L23" s="78"/>
    </row>
    <row r="24" spans="1:12" ht="15" customHeight="1" x14ac:dyDescent="0.2">
      <c r="A24" s="12">
        <v>1977</v>
      </c>
      <c r="B24" s="15">
        <v>97.516999999999996</v>
      </c>
      <c r="C24" s="15">
        <v>99.555999999999997</v>
      </c>
      <c r="D24" s="15">
        <v>197.07300000000001</v>
      </c>
      <c r="J24" s="78"/>
      <c r="K24" s="78"/>
      <c r="L24" s="78"/>
    </row>
    <row r="25" spans="1:12" ht="15" customHeight="1" x14ac:dyDescent="0.2">
      <c r="A25" s="12">
        <v>1978</v>
      </c>
      <c r="B25" s="15">
        <v>104.649</v>
      </c>
      <c r="C25" s="15">
        <v>114.06100000000001</v>
      </c>
      <c r="D25" s="15">
        <v>218.71</v>
      </c>
      <c r="J25" s="78"/>
      <c r="K25" s="78"/>
      <c r="L25" s="78"/>
    </row>
    <row r="26" spans="1:12" ht="15" customHeight="1" x14ac:dyDescent="0.2">
      <c r="A26" s="12">
        <v>1979</v>
      </c>
      <c r="B26" s="15">
        <v>116.777</v>
      </c>
      <c r="C26" s="15">
        <v>123.221</v>
      </c>
      <c r="D26" s="15">
        <v>239.99799999999999</v>
      </c>
      <c r="J26" s="78"/>
      <c r="K26" s="78"/>
      <c r="L26" s="78"/>
    </row>
    <row r="27" spans="1:12" ht="15" customHeight="1" x14ac:dyDescent="0.2">
      <c r="A27" s="12">
        <v>1980</v>
      </c>
      <c r="B27" s="15">
        <v>134.62899999999999</v>
      </c>
      <c r="C27" s="15">
        <v>141.69399999999999</v>
      </c>
      <c r="D27" s="15">
        <v>276.32400000000001</v>
      </c>
      <c r="J27" s="78"/>
      <c r="K27" s="78"/>
      <c r="L27" s="78"/>
    </row>
    <row r="28" spans="1:12" ht="15" customHeight="1" x14ac:dyDescent="0.2">
      <c r="A28" s="56">
        <v>1981</v>
      </c>
      <c r="B28" s="15">
        <v>157.964</v>
      </c>
      <c r="C28" s="15">
        <v>149.94900000000001</v>
      </c>
      <c r="D28" s="15">
        <v>307.91300000000001</v>
      </c>
      <c r="J28" s="78"/>
      <c r="K28" s="78"/>
      <c r="L28" s="78"/>
    </row>
    <row r="29" spans="1:12" ht="15" customHeight="1" x14ac:dyDescent="0.2">
      <c r="A29" s="12">
        <v>1982</v>
      </c>
      <c r="B29" s="15">
        <v>185.93299999999999</v>
      </c>
      <c r="C29" s="15">
        <v>140.01900000000001</v>
      </c>
      <c r="D29" s="15">
        <v>325.952</v>
      </c>
      <c r="J29" s="78"/>
      <c r="K29" s="78"/>
      <c r="L29" s="78"/>
    </row>
    <row r="30" spans="1:12" ht="15" customHeight="1" x14ac:dyDescent="0.2">
      <c r="A30" s="12">
        <v>1983</v>
      </c>
      <c r="B30" s="15">
        <v>209.88200000000001</v>
      </c>
      <c r="C30" s="15">
        <v>143.428</v>
      </c>
      <c r="D30" s="15">
        <v>353.31</v>
      </c>
      <c r="J30" s="78"/>
      <c r="K30" s="78"/>
      <c r="L30" s="78"/>
    </row>
    <row r="31" spans="1:12" ht="15" customHeight="1" x14ac:dyDescent="0.2">
      <c r="A31" s="12">
        <v>1984</v>
      </c>
      <c r="B31" s="15">
        <v>228.04499999999999</v>
      </c>
      <c r="C31" s="15">
        <v>151.40199999999999</v>
      </c>
      <c r="D31" s="15">
        <v>379.447</v>
      </c>
      <c r="J31" s="78"/>
      <c r="K31" s="78"/>
      <c r="L31" s="78"/>
    </row>
    <row r="32" spans="1:12" ht="15" customHeight="1" x14ac:dyDescent="0.2">
      <c r="A32" s="12">
        <v>1985</v>
      </c>
      <c r="B32" s="15">
        <v>253.10900000000001</v>
      </c>
      <c r="C32" s="15">
        <v>162.68299999999999</v>
      </c>
      <c r="D32" s="15">
        <v>415.79300000000001</v>
      </c>
      <c r="J32" s="78"/>
      <c r="K32" s="78"/>
      <c r="L32" s="78"/>
    </row>
    <row r="33" spans="1:12" ht="15" customHeight="1" x14ac:dyDescent="0.2">
      <c r="A33" s="12">
        <v>1986</v>
      </c>
      <c r="B33" s="15">
        <v>273.83199999999999</v>
      </c>
      <c r="C33" s="15">
        <v>164.68799999999999</v>
      </c>
      <c r="D33" s="15">
        <v>438.52</v>
      </c>
      <c r="J33" s="78"/>
      <c r="K33" s="78"/>
      <c r="L33" s="78"/>
    </row>
    <row r="34" spans="1:12" ht="15" customHeight="1" x14ac:dyDescent="0.2">
      <c r="A34" s="12">
        <v>1987</v>
      </c>
      <c r="B34" s="15">
        <v>282.517</v>
      </c>
      <c r="C34" s="15">
        <v>161.64400000000001</v>
      </c>
      <c r="D34" s="15">
        <v>444.161</v>
      </c>
      <c r="J34" s="78"/>
      <c r="K34" s="78"/>
      <c r="L34" s="78"/>
    </row>
    <row r="35" spans="1:12" ht="15" customHeight="1" x14ac:dyDescent="0.2">
      <c r="A35" s="12">
        <v>1988</v>
      </c>
      <c r="B35" s="15">
        <v>290.91800000000001</v>
      </c>
      <c r="C35" s="15">
        <v>173.499</v>
      </c>
      <c r="D35" s="15">
        <v>464.41800000000001</v>
      </c>
      <c r="J35" s="78"/>
      <c r="K35" s="78"/>
      <c r="L35" s="78"/>
    </row>
    <row r="36" spans="1:12" ht="15" customHeight="1" x14ac:dyDescent="0.2">
      <c r="A36" s="12">
        <v>1989</v>
      </c>
      <c r="B36" s="15">
        <v>304.03399999999999</v>
      </c>
      <c r="C36" s="15">
        <v>184.798</v>
      </c>
      <c r="D36" s="15">
        <v>488.83199999999999</v>
      </c>
      <c r="J36" s="78"/>
      <c r="K36" s="78"/>
      <c r="L36" s="78"/>
    </row>
    <row r="37" spans="1:12" ht="15" customHeight="1" x14ac:dyDescent="0.2">
      <c r="A37" s="12">
        <v>1990</v>
      </c>
      <c r="B37" s="15">
        <v>300.14100000000002</v>
      </c>
      <c r="C37" s="15">
        <v>200.43700000000001</v>
      </c>
      <c r="D37" s="15">
        <v>500.57799999999997</v>
      </c>
      <c r="J37" s="78"/>
      <c r="K37" s="78"/>
      <c r="L37" s="78"/>
    </row>
    <row r="38" spans="1:12" ht="15" customHeight="1" x14ac:dyDescent="0.2">
      <c r="A38" s="56">
        <v>1991</v>
      </c>
      <c r="B38" s="15">
        <v>319.70400000000001</v>
      </c>
      <c r="C38" s="15">
        <v>213.57400000000001</v>
      </c>
      <c r="D38" s="15">
        <v>533.27800000000002</v>
      </c>
      <c r="J38" s="78"/>
      <c r="K38" s="78"/>
      <c r="L38" s="78"/>
    </row>
    <row r="39" spans="1:12" ht="15" customHeight="1" x14ac:dyDescent="0.2">
      <c r="A39" s="12">
        <v>1992</v>
      </c>
      <c r="B39" s="15">
        <v>302.60199999999998</v>
      </c>
      <c r="C39" s="15">
        <v>231.202</v>
      </c>
      <c r="D39" s="15">
        <v>533.803</v>
      </c>
      <c r="J39" s="78"/>
      <c r="K39" s="78"/>
      <c r="L39" s="78"/>
    </row>
    <row r="40" spans="1:12" ht="15" customHeight="1" x14ac:dyDescent="0.2">
      <c r="A40" s="12">
        <v>1993</v>
      </c>
      <c r="B40" s="15">
        <v>292.43</v>
      </c>
      <c r="C40" s="15">
        <v>247.32300000000001</v>
      </c>
      <c r="D40" s="15">
        <v>539.75300000000004</v>
      </c>
      <c r="J40" s="78"/>
      <c r="K40" s="78"/>
      <c r="L40" s="78"/>
    </row>
    <row r="41" spans="1:12" ht="15" customHeight="1" x14ac:dyDescent="0.2">
      <c r="A41" s="12">
        <v>1994</v>
      </c>
      <c r="B41" s="15">
        <v>282.26600000000002</v>
      </c>
      <c r="C41" s="15">
        <v>259.07400000000001</v>
      </c>
      <c r="D41" s="15">
        <v>541.34</v>
      </c>
      <c r="J41" s="78"/>
      <c r="K41" s="78"/>
      <c r="L41" s="78"/>
    </row>
    <row r="42" spans="1:12" ht="15" customHeight="1" x14ac:dyDescent="0.2">
      <c r="A42" s="12">
        <v>1995</v>
      </c>
      <c r="B42" s="15">
        <v>273.56200000000001</v>
      </c>
      <c r="C42" s="15">
        <v>271.19900000000001</v>
      </c>
      <c r="D42" s="15">
        <v>544.76099999999997</v>
      </c>
      <c r="J42" s="78"/>
      <c r="K42" s="78"/>
      <c r="L42" s="78"/>
    </row>
    <row r="43" spans="1:12" ht="15" customHeight="1" x14ac:dyDescent="0.2">
      <c r="A43" s="12">
        <v>1996</v>
      </c>
      <c r="B43" s="15">
        <v>265.96100000000001</v>
      </c>
      <c r="C43" s="15">
        <v>266.77199999999999</v>
      </c>
      <c r="D43" s="15">
        <v>532.73299999999995</v>
      </c>
      <c r="J43" s="78"/>
      <c r="K43" s="78"/>
      <c r="L43" s="78"/>
    </row>
    <row r="44" spans="1:12" ht="15" customHeight="1" x14ac:dyDescent="0.2">
      <c r="A44" s="12">
        <v>1997</v>
      </c>
      <c r="B44" s="15">
        <v>271.67399999999998</v>
      </c>
      <c r="C44" s="15">
        <v>275.363</v>
      </c>
      <c r="D44" s="15">
        <v>547.03700000000003</v>
      </c>
      <c r="J44" s="78"/>
      <c r="K44" s="78"/>
      <c r="L44" s="78"/>
    </row>
    <row r="45" spans="1:12" ht="15" customHeight="1" x14ac:dyDescent="0.2">
      <c r="A45" s="12">
        <v>1998</v>
      </c>
      <c r="B45" s="15">
        <v>270.25</v>
      </c>
      <c r="C45" s="15">
        <v>281.745</v>
      </c>
      <c r="D45" s="15">
        <v>551.995</v>
      </c>
      <c r="J45" s="78"/>
      <c r="K45" s="78"/>
      <c r="L45" s="78"/>
    </row>
    <row r="46" spans="1:12" ht="15" customHeight="1" x14ac:dyDescent="0.2">
      <c r="A46" s="12">
        <v>1999</v>
      </c>
      <c r="B46" s="15">
        <v>275.46300000000002</v>
      </c>
      <c r="C46" s="15">
        <v>296.64999999999998</v>
      </c>
      <c r="D46" s="15">
        <v>572.11300000000006</v>
      </c>
      <c r="J46" s="78"/>
      <c r="K46" s="78"/>
      <c r="L46" s="78"/>
    </row>
    <row r="47" spans="1:12" ht="15" customHeight="1" x14ac:dyDescent="0.2">
      <c r="A47" s="12">
        <v>2000</v>
      </c>
      <c r="B47" s="15">
        <v>294.96499999999997</v>
      </c>
      <c r="C47" s="15">
        <v>319.661</v>
      </c>
      <c r="D47" s="15">
        <v>614.62599999999998</v>
      </c>
      <c r="J47" s="78"/>
      <c r="K47" s="78"/>
      <c r="L47" s="78"/>
    </row>
    <row r="48" spans="1:12" ht="15" customHeight="1" x14ac:dyDescent="0.2">
      <c r="A48" s="56">
        <v>2001</v>
      </c>
      <c r="B48" s="15">
        <v>306.07499999999999</v>
      </c>
      <c r="C48" s="15">
        <v>342.96600000000001</v>
      </c>
      <c r="D48" s="15">
        <v>649.04100000000005</v>
      </c>
      <c r="J48" s="78"/>
      <c r="K48" s="78"/>
      <c r="L48" s="78"/>
    </row>
    <row r="49" spans="1:12" ht="15" customHeight="1" x14ac:dyDescent="0.2">
      <c r="A49" s="12">
        <v>2002</v>
      </c>
      <c r="B49" s="15">
        <v>348.952</v>
      </c>
      <c r="C49" s="15">
        <v>384.99799999999999</v>
      </c>
      <c r="D49" s="15">
        <v>733.95</v>
      </c>
      <c r="J49" s="78"/>
      <c r="K49" s="78"/>
      <c r="L49" s="78"/>
    </row>
    <row r="50" spans="1:12" ht="15" customHeight="1" x14ac:dyDescent="0.2">
      <c r="A50" s="12">
        <v>2003</v>
      </c>
      <c r="B50" s="15">
        <v>404.94200000000001</v>
      </c>
      <c r="C50" s="15">
        <v>419.39699999999999</v>
      </c>
      <c r="D50" s="15">
        <v>824.33900000000006</v>
      </c>
      <c r="J50" s="78"/>
      <c r="K50" s="78"/>
      <c r="L50" s="78"/>
    </row>
    <row r="51" spans="1:12" ht="15" customHeight="1" x14ac:dyDescent="0.2">
      <c r="A51" s="12">
        <v>2004</v>
      </c>
      <c r="B51" s="15">
        <v>454.05700000000002</v>
      </c>
      <c r="C51" s="15">
        <v>441.00799999999998</v>
      </c>
      <c r="D51" s="15">
        <v>895.06500000000005</v>
      </c>
      <c r="J51" s="78"/>
      <c r="K51" s="78"/>
      <c r="L51" s="78"/>
    </row>
    <row r="52" spans="1:12" ht="15" customHeight="1" x14ac:dyDescent="0.2">
      <c r="A52" s="12">
        <v>2005</v>
      </c>
      <c r="B52" s="15">
        <v>493.60300000000001</v>
      </c>
      <c r="C52" s="15">
        <v>474.93799999999999</v>
      </c>
      <c r="D52" s="15">
        <v>968.54100000000005</v>
      </c>
      <c r="J52" s="78"/>
      <c r="K52" s="78"/>
      <c r="L52" s="78"/>
    </row>
    <row r="53" spans="1:12" ht="15" customHeight="1" x14ac:dyDescent="0.2">
      <c r="A53" s="12">
        <v>2006</v>
      </c>
      <c r="B53" s="15">
        <v>519.96699999999998</v>
      </c>
      <c r="C53" s="15">
        <v>496.65699999999998</v>
      </c>
      <c r="D53" s="15">
        <v>1016.624</v>
      </c>
      <c r="J53" s="78"/>
      <c r="K53" s="78"/>
      <c r="L53" s="78"/>
    </row>
    <row r="54" spans="1:12" ht="15" customHeight="1" x14ac:dyDescent="0.2">
      <c r="A54" s="12">
        <v>2007</v>
      </c>
      <c r="B54" s="15">
        <v>547.86800000000005</v>
      </c>
      <c r="C54" s="15">
        <v>493.72199999999998</v>
      </c>
      <c r="D54" s="15">
        <v>1041.5899999999999</v>
      </c>
      <c r="J54" s="78"/>
      <c r="K54" s="78"/>
      <c r="L54" s="78"/>
    </row>
    <row r="55" spans="1:12" ht="15" customHeight="1" x14ac:dyDescent="0.2">
      <c r="A55" s="12">
        <v>2008</v>
      </c>
      <c r="B55" s="15">
        <v>612.43399999999997</v>
      </c>
      <c r="C55" s="15">
        <v>522.45000000000005</v>
      </c>
      <c r="D55" s="15">
        <v>1134.884</v>
      </c>
      <c r="J55" s="78"/>
      <c r="K55" s="78"/>
      <c r="L55" s="78"/>
    </row>
    <row r="56" spans="1:12" ht="15" customHeight="1" x14ac:dyDescent="0.2">
      <c r="A56" s="12">
        <v>2009</v>
      </c>
      <c r="B56" s="15">
        <v>656.72400000000005</v>
      </c>
      <c r="C56" s="15">
        <v>580.81200000000001</v>
      </c>
      <c r="D56" s="15">
        <v>1237.5360000000001</v>
      </c>
      <c r="J56" s="78"/>
      <c r="K56" s="78"/>
      <c r="L56" s="78"/>
    </row>
    <row r="57" spans="1:12" ht="15" customHeight="1" x14ac:dyDescent="0.2">
      <c r="A57" s="12">
        <v>2010</v>
      </c>
      <c r="B57" s="15">
        <v>688.85400000000004</v>
      </c>
      <c r="C57" s="15">
        <v>658.31200000000001</v>
      </c>
      <c r="D57" s="15">
        <v>1347.1659999999999</v>
      </c>
      <c r="J57" s="78"/>
      <c r="K57" s="78"/>
      <c r="L57" s="78"/>
    </row>
    <row r="58" spans="1:12" ht="15" customHeight="1" x14ac:dyDescent="0.2">
      <c r="A58" s="56">
        <v>2011</v>
      </c>
      <c r="B58" s="15">
        <v>699.39200000000005</v>
      </c>
      <c r="C58" s="15">
        <v>647.745</v>
      </c>
      <c r="D58" s="15">
        <v>1347.1369999999999</v>
      </c>
      <c r="J58" s="78"/>
      <c r="K58" s="78"/>
      <c r="L58" s="78"/>
    </row>
    <row r="59" spans="1:12" ht="15" customHeight="1" x14ac:dyDescent="0.2">
      <c r="A59" s="12">
        <v>2012</v>
      </c>
      <c r="B59" s="15">
        <v>670.52300000000002</v>
      </c>
      <c r="C59" s="15">
        <v>605.18200000000002</v>
      </c>
      <c r="D59" s="15">
        <v>1275.7049999999999</v>
      </c>
      <c r="J59" s="78"/>
      <c r="K59" s="78"/>
      <c r="L59" s="78"/>
    </row>
    <row r="60" spans="1:12" ht="15" customHeight="1" x14ac:dyDescent="0.2">
      <c r="A60" s="12">
        <v>2013</v>
      </c>
      <c r="B60" s="15">
        <v>625.75</v>
      </c>
      <c r="C60" s="15">
        <v>576.61199999999997</v>
      </c>
      <c r="D60" s="15">
        <v>1202.3620000000001</v>
      </c>
      <c r="J60" s="78"/>
      <c r="K60" s="78"/>
      <c r="L60" s="78"/>
    </row>
    <row r="61" spans="1:12" ht="15" customHeight="1" x14ac:dyDescent="0.2">
      <c r="A61" s="12">
        <v>2014</v>
      </c>
      <c r="B61" s="15">
        <v>596.44899999999996</v>
      </c>
      <c r="C61" s="15">
        <v>582.41800000000001</v>
      </c>
      <c r="D61" s="15">
        <v>1178.867</v>
      </c>
      <c r="J61" s="78"/>
      <c r="K61" s="78"/>
      <c r="L61" s="78"/>
    </row>
    <row r="62" spans="1:12" ht="15" customHeight="1" x14ac:dyDescent="0.2">
      <c r="A62" s="12">
        <v>2015</v>
      </c>
      <c r="B62" s="15">
        <v>583.38499999999999</v>
      </c>
      <c r="C62" s="15">
        <v>588.75599999999997</v>
      </c>
      <c r="D62" s="15">
        <v>1172.1410000000001</v>
      </c>
      <c r="J62" s="78"/>
      <c r="K62" s="78"/>
      <c r="L62" s="78"/>
    </row>
    <row r="63" spans="1:12" ht="15" customHeight="1" x14ac:dyDescent="0.2">
      <c r="A63" s="12">
        <v>2016</v>
      </c>
      <c r="B63" s="15">
        <v>584.83100000000002</v>
      </c>
      <c r="C63" s="15">
        <v>600.42399999999998</v>
      </c>
      <c r="D63" s="15">
        <v>1185.2550000000001</v>
      </c>
      <c r="J63" s="78"/>
      <c r="K63" s="78"/>
      <c r="L63" s="78"/>
    </row>
    <row r="64" spans="1:12" ht="15" customHeight="1" x14ac:dyDescent="0.2">
      <c r="A64" s="12">
        <v>2017</v>
      </c>
      <c r="B64" s="15">
        <v>590.19200000000001</v>
      </c>
      <c r="C64" s="15">
        <v>610.11800000000005</v>
      </c>
      <c r="D64" s="15">
        <v>1200.31</v>
      </c>
      <c r="J64" s="78"/>
      <c r="K64" s="78"/>
      <c r="L64" s="78"/>
    </row>
    <row r="65" spans="1:12" ht="15" customHeight="1" x14ac:dyDescent="0.2">
      <c r="A65" s="12">
        <v>2018</v>
      </c>
      <c r="B65" s="15">
        <v>622.68700000000001</v>
      </c>
      <c r="C65" s="15">
        <v>638.94899999999996</v>
      </c>
      <c r="D65" s="15">
        <v>1261.636</v>
      </c>
      <c r="J65" s="78"/>
      <c r="K65" s="78"/>
      <c r="L65" s="78"/>
    </row>
    <row r="66" spans="1:12" ht="15" customHeight="1" x14ac:dyDescent="0.2">
      <c r="A66" s="12">
        <v>2019</v>
      </c>
      <c r="B66" s="15">
        <v>676.37</v>
      </c>
      <c r="C66" s="15">
        <v>661.33399999999995</v>
      </c>
      <c r="D66" s="15">
        <v>1337.704</v>
      </c>
      <c r="J66" s="78"/>
      <c r="K66" s="78"/>
      <c r="L66" s="78"/>
    </row>
    <row r="67" spans="1:12" ht="15" customHeight="1" x14ac:dyDescent="0.2">
      <c r="A67" s="12">
        <v>2020</v>
      </c>
      <c r="B67" s="15">
        <v>713.81299999999999</v>
      </c>
      <c r="C67" s="15">
        <v>914.005</v>
      </c>
      <c r="D67" s="15">
        <v>1627.818</v>
      </c>
      <c r="J67" s="78"/>
      <c r="K67" s="78"/>
      <c r="L67" s="78"/>
    </row>
    <row r="68" spans="1:12" ht="15" customHeight="1" x14ac:dyDescent="0.2">
      <c r="A68" s="12">
        <v>2021</v>
      </c>
      <c r="B68" s="15">
        <v>741.60599999999999</v>
      </c>
      <c r="C68" s="15">
        <v>894.798</v>
      </c>
      <c r="D68" s="15">
        <v>1636.404</v>
      </c>
      <c r="F68" s="4"/>
      <c r="G68" s="4"/>
      <c r="J68" s="78"/>
      <c r="K68" s="78"/>
      <c r="L68" s="78"/>
    </row>
    <row r="69" spans="1:12" ht="15" customHeight="1" x14ac:dyDescent="0.2">
      <c r="A69" s="12">
        <v>2022</v>
      </c>
      <c r="B69" s="15">
        <v>752.12800000000004</v>
      </c>
      <c r="C69" s="15">
        <v>912.24800000000005</v>
      </c>
      <c r="D69" s="15">
        <v>1664.376</v>
      </c>
      <c r="F69" s="4"/>
      <c r="G69" s="4"/>
      <c r="J69" s="78"/>
      <c r="K69" s="78"/>
      <c r="L69" s="78"/>
    </row>
    <row r="70" spans="1:12" ht="15" customHeight="1" x14ac:dyDescent="0.2">
      <c r="A70" s="16">
        <v>2023</v>
      </c>
      <c r="B70" s="84">
        <v>805.25800000000004</v>
      </c>
      <c r="C70" s="84">
        <v>917.024</v>
      </c>
      <c r="D70" s="84">
        <v>1722.2819999999999</v>
      </c>
      <c r="F70" s="4"/>
      <c r="G70" s="4"/>
      <c r="J70" s="78"/>
      <c r="K70" s="78"/>
      <c r="L70" s="78"/>
    </row>
    <row r="71" spans="1:12" ht="15" customHeight="1" x14ac:dyDescent="0.2">
      <c r="A71" s="21"/>
      <c r="B71" s="22"/>
      <c r="C71" s="22"/>
      <c r="D71" s="22"/>
    </row>
    <row r="72" spans="1:12" s="1" customFormat="1" ht="15" customHeight="1" x14ac:dyDescent="0.2">
      <c r="A72" s="80" t="s">
        <v>15</v>
      </c>
      <c r="B72" s="4"/>
      <c r="C72" s="4"/>
      <c r="D72" s="4"/>
      <c r="E72" s="4"/>
      <c r="F72" s="13"/>
      <c r="G72" s="13"/>
    </row>
    <row r="73" spans="1:12" ht="15" customHeight="1" x14ac:dyDescent="0.2">
      <c r="A73" s="16"/>
      <c r="B73" s="84"/>
      <c r="C73" s="84"/>
      <c r="D73" s="84"/>
    </row>
    <row r="74" spans="1:12" ht="15" customHeight="1" x14ac:dyDescent="0.2">
      <c r="A74" s="83"/>
      <c r="B74" s="15"/>
      <c r="C74" s="15"/>
      <c r="D74" s="15"/>
    </row>
    <row r="75" spans="1:12" ht="15" customHeight="1" x14ac:dyDescent="0.2">
      <c r="A75" s="72" t="s">
        <v>18</v>
      </c>
    </row>
    <row r="76" spans="1:12" ht="15" customHeight="1" x14ac:dyDescent="0.2">
      <c r="A76" s="83"/>
      <c r="B76" s="15"/>
      <c r="C76" s="15"/>
      <c r="D76" s="15"/>
    </row>
  </sheetData>
  <mergeCells count="1">
    <mergeCell ref="A5:D5"/>
  </mergeCells>
  <hyperlinks>
    <hyperlink ref="A75" location="Contents!A1" display="Back to Table of Contents" xr:uid="{1ACF9761-35C6-4934-A350-9569525F3F36}"/>
    <hyperlink ref="A2" r:id="rId1" display="https://www.cbo.gov/publication/59710" xr:uid="{758DA941-9F27-7E44-A174-469B8B685B98}"/>
  </hyperlinks>
  <pageMargins left="0.7" right="0.7" top="0.75" bottom="0.75" header="0.3" footer="0.3"/>
  <pageSetup scale="88" fitToHeight="0" orientation="portrait" r:id="rId2"/>
  <headerFooter alignWithMargins="0"/>
  <rowBreaks count="1" manualBreakCount="1">
    <brk id="6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Z76"/>
  <sheetViews>
    <sheetView zoomScaleNormal="100" workbookViewId="0">
      <pane ySplit="8" topLeftCell="A9" activePane="bottomLeft" state="frozen"/>
      <selection activeCell="A75" sqref="A75:H75"/>
      <selection pane="bottomLeft"/>
    </sheetView>
  </sheetViews>
  <sheetFormatPr defaultColWidth="9.28515625" defaultRowHeight="15" customHeight="1" x14ac:dyDescent="0.2"/>
  <cols>
    <col min="1" max="1" width="14.42578125" style="13" customWidth="1"/>
    <col min="2" max="4" width="23.7109375" style="28" customWidth="1"/>
    <col min="5" max="16384" width="9.28515625" style="13"/>
  </cols>
  <sheetData>
    <row r="1" spans="1:26" ht="15" customHeight="1" x14ac:dyDescent="0.25">
      <c r="A1" s="60" t="s">
        <v>0</v>
      </c>
      <c r="B1" s="59"/>
      <c r="C1" s="59"/>
      <c r="D1" s="59"/>
      <c r="E1" s="59"/>
      <c r="F1" s="58"/>
      <c r="G1" s="55"/>
      <c r="H1" s="55"/>
      <c r="I1" s="55"/>
      <c r="J1" s="55"/>
      <c r="K1" s="55"/>
      <c r="L1" s="55"/>
      <c r="M1" s="53"/>
      <c r="N1" s="53"/>
      <c r="O1" s="53"/>
      <c r="P1" s="53"/>
      <c r="Q1" s="53"/>
      <c r="R1" s="53"/>
      <c r="S1" s="53"/>
      <c r="T1" s="53"/>
      <c r="U1" s="53"/>
      <c r="V1" s="53"/>
      <c r="W1" s="53"/>
      <c r="X1" s="53"/>
      <c r="Y1" s="53"/>
      <c r="Z1" s="53"/>
    </row>
    <row r="2" spans="1:26" ht="15" customHeight="1" x14ac:dyDescent="0.2">
      <c r="A2" s="57" t="s">
        <v>1</v>
      </c>
      <c r="B2" s="68"/>
      <c r="C2" s="68"/>
      <c r="D2" s="68"/>
      <c r="E2" s="68"/>
      <c r="F2" s="68"/>
      <c r="G2" s="55"/>
      <c r="H2" s="55"/>
      <c r="I2" s="55"/>
      <c r="J2" s="55"/>
      <c r="K2" s="54"/>
      <c r="L2" s="54"/>
      <c r="M2" s="53"/>
      <c r="N2" s="53"/>
      <c r="O2" s="53"/>
      <c r="P2" s="53"/>
      <c r="Q2" s="53"/>
      <c r="R2" s="53"/>
      <c r="S2" s="53"/>
      <c r="T2" s="53"/>
      <c r="U2" s="53"/>
      <c r="V2" s="53"/>
      <c r="W2" s="53"/>
      <c r="X2" s="53"/>
      <c r="Y2" s="53"/>
      <c r="Z2" s="53"/>
    </row>
    <row r="3" spans="1:26" ht="15" customHeight="1" x14ac:dyDescent="0.2">
      <c r="A3" s="1"/>
    </row>
    <row r="5" spans="1:26" s="26" customFormat="1" ht="15" customHeight="1" x14ac:dyDescent="0.25">
      <c r="A5" s="98" t="s">
        <v>44</v>
      </c>
      <c r="B5" s="98"/>
      <c r="C5" s="98"/>
      <c r="D5" s="98"/>
    </row>
    <row r="6" spans="1:26" ht="15" customHeight="1" x14ac:dyDescent="0.2">
      <c r="A6" s="69" t="s">
        <v>20</v>
      </c>
      <c r="B6" s="14"/>
      <c r="C6" s="14"/>
      <c r="D6" s="14"/>
    </row>
    <row r="7" spans="1:26" ht="15" customHeight="1" x14ac:dyDescent="0.2">
      <c r="A7" s="12"/>
      <c r="B7" s="15"/>
      <c r="C7" s="15"/>
      <c r="D7" s="35"/>
    </row>
    <row r="8" spans="1:26" ht="15" customHeight="1" x14ac:dyDescent="0.2">
      <c r="A8" s="16"/>
      <c r="B8" s="84" t="s">
        <v>42</v>
      </c>
      <c r="C8" s="84" t="s">
        <v>43</v>
      </c>
      <c r="D8" s="37" t="s">
        <v>12</v>
      </c>
    </row>
    <row r="9" spans="1:26" ht="15" customHeight="1" x14ac:dyDescent="0.2">
      <c r="A9" s="12">
        <v>1962</v>
      </c>
      <c r="B9" s="15">
        <v>8.9730000000000008</v>
      </c>
      <c r="C9" s="15">
        <v>3.3340000000000001</v>
      </c>
      <c r="D9" s="15">
        <v>12.305999999999999</v>
      </c>
      <c r="H9" s="78"/>
      <c r="I9" s="78"/>
      <c r="J9" s="78"/>
      <c r="K9" s="78"/>
      <c r="L9" s="78"/>
    </row>
    <row r="10" spans="1:26" ht="15" customHeight="1" x14ac:dyDescent="0.2">
      <c r="A10" s="12">
        <v>1963</v>
      </c>
      <c r="B10" s="15">
        <v>8.6890000000000001</v>
      </c>
      <c r="C10" s="15">
        <v>3.49</v>
      </c>
      <c r="D10" s="15">
        <v>12.18</v>
      </c>
      <c r="H10" s="78"/>
      <c r="I10" s="78"/>
      <c r="J10" s="78"/>
      <c r="K10" s="78"/>
      <c r="L10" s="78"/>
    </row>
    <row r="11" spans="1:26" ht="15" customHeight="1" x14ac:dyDescent="0.2">
      <c r="A11" s="12">
        <v>1964</v>
      </c>
      <c r="B11" s="15">
        <v>8.3179999999999996</v>
      </c>
      <c r="C11" s="15">
        <v>3.6419999999999999</v>
      </c>
      <c r="D11" s="15">
        <v>11.959</v>
      </c>
      <c r="H11" s="78"/>
      <c r="I11" s="78"/>
      <c r="J11" s="78"/>
      <c r="K11" s="78"/>
      <c r="L11" s="78"/>
    </row>
    <row r="12" spans="1:26" ht="15" customHeight="1" x14ac:dyDescent="0.2">
      <c r="A12" s="12">
        <v>1965</v>
      </c>
      <c r="B12" s="15">
        <v>7.1929999999999996</v>
      </c>
      <c r="C12" s="15">
        <v>3.774</v>
      </c>
      <c r="D12" s="15">
        <v>10.967000000000001</v>
      </c>
      <c r="H12" s="78"/>
      <c r="I12" s="78"/>
      <c r="J12" s="78"/>
      <c r="K12" s="78"/>
      <c r="L12" s="78"/>
    </row>
    <row r="13" spans="1:26" ht="15" customHeight="1" x14ac:dyDescent="0.2">
      <c r="A13" s="12">
        <v>1966</v>
      </c>
      <c r="B13" s="15">
        <v>7.5590000000000002</v>
      </c>
      <c r="C13" s="15">
        <v>3.9910000000000001</v>
      </c>
      <c r="D13" s="15">
        <v>11.55</v>
      </c>
      <c r="H13" s="78"/>
      <c r="I13" s="78"/>
      <c r="J13" s="78"/>
      <c r="K13" s="78"/>
      <c r="L13" s="78"/>
    </row>
    <row r="14" spans="1:26" ht="15" customHeight="1" x14ac:dyDescent="0.2">
      <c r="A14" s="12">
        <v>1967</v>
      </c>
      <c r="B14" s="15">
        <v>8.6059999999999999</v>
      </c>
      <c r="C14" s="15">
        <v>4.1219999999999999</v>
      </c>
      <c r="D14" s="15">
        <v>12.728</v>
      </c>
      <c r="H14" s="78"/>
      <c r="I14" s="78"/>
      <c r="J14" s="78"/>
      <c r="K14" s="78"/>
      <c r="L14" s="78"/>
    </row>
    <row r="15" spans="1:26" ht="15" customHeight="1" x14ac:dyDescent="0.2">
      <c r="A15" s="12">
        <v>1968</v>
      </c>
      <c r="B15" s="15">
        <v>9.1530000000000005</v>
      </c>
      <c r="C15" s="15">
        <v>3.9910000000000001</v>
      </c>
      <c r="D15" s="15">
        <v>13.144</v>
      </c>
      <c r="H15" s="78"/>
      <c r="I15" s="78"/>
      <c r="J15" s="78"/>
      <c r="K15" s="78"/>
      <c r="L15" s="78"/>
    </row>
    <row r="16" spans="1:26" ht="15" customHeight="1" x14ac:dyDescent="0.2">
      <c r="A16" s="12">
        <v>1969</v>
      </c>
      <c r="B16" s="15">
        <v>8.4380000000000006</v>
      </c>
      <c r="C16" s="15">
        <v>3.53</v>
      </c>
      <c r="D16" s="15">
        <v>11.968</v>
      </c>
      <c r="E16" s="17"/>
      <c r="F16" s="17"/>
      <c r="G16" s="17"/>
      <c r="H16" s="78"/>
      <c r="I16" s="78"/>
      <c r="J16" s="78"/>
      <c r="K16" s="78"/>
      <c r="L16" s="78"/>
    </row>
    <row r="17" spans="1:12" ht="15" customHeight="1" x14ac:dyDescent="0.2">
      <c r="A17" s="12">
        <v>1970</v>
      </c>
      <c r="B17" s="15">
        <v>7.8259999999999996</v>
      </c>
      <c r="C17" s="15">
        <v>3.6629999999999998</v>
      </c>
      <c r="D17" s="15">
        <v>11.489000000000001</v>
      </c>
      <c r="E17" s="17"/>
      <c r="F17" s="17"/>
      <c r="G17" s="17"/>
      <c r="H17" s="78"/>
      <c r="I17" s="78"/>
      <c r="J17" s="78"/>
      <c r="K17" s="78"/>
      <c r="L17" s="78"/>
    </row>
    <row r="18" spans="1:12" ht="15" customHeight="1" x14ac:dyDescent="0.2">
      <c r="A18" s="56">
        <v>1971</v>
      </c>
      <c r="B18" s="15">
        <v>7.0759999999999996</v>
      </c>
      <c r="C18" s="15">
        <v>3.8980000000000001</v>
      </c>
      <c r="D18" s="15">
        <v>10.974</v>
      </c>
      <c r="E18" s="17"/>
      <c r="F18" s="17"/>
      <c r="G18" s="17"/>
      <c r="H18" s="78"/>
      <c r="I18" s="78"/>
      <c r="J18" s="78"/>
      <c r="K18" s="78"/>
      <c r="L18" s="78"/>
    </row>
    <row r="19" spans="1:12" ht="15" customHeight="1" x14ac:dyDescent="0.2">
      <c r="A19" s="12">
        <v>1972</v>
      </c>
      <c r="B19" s="15">
        <v>6.5229999999999997</v>
      </c>
      <c r="C19" s="15">
        <v>4.0460000000000003</v>
      </c>
      <c r="D19" s="15">
        <v>10.569000000000001</v>
      </c>
      <c r="E19" s="17"/>
      <c r="F19" s="17"/>
      <c r="G19" s="17"/>
      <c r="H19" s="78"/>
      <c r="I19" s="78"/>
      <c r="J19" s="78"/>
      <c r="K19" s="78"/>
      <c r="L19" s="78"/>
    </row>
    <row r="20" spans="1:12" ht="15" customHeight="1" x14ac:dyDescent="0.2">
      <c r="A20" s="12">
        <v>1973</v>
      </c>
      <c r="B20" s="15">
        <v>5.6989999999999998</v>
      </c>
      <c r="C20" s="15">
        <v>3.94</v>
      </c>
      <c r="D20" s="15">
        <v>9.6389999999999993</v>
      </c>
      <c r="E20" s="17"/>
      <c r="F20" s="17"/>
      <c r="G20" s="17"/>
      <c r="H20" s="78"/>
      <c r="I20" s="78"/>
      <c r="J20" s="78"/>
      <c r="K20" s="78"/>
      <c r="L20" s="78"/>
    </row>
    <row r="21" spans="1:12" ht="15" customHeight="1" x14ac:dyDescent="0.2">
      <c r="A21" s="12">
        <v>1974</v>
      </c>
      <c r="B21" s="15">
        <v>5.444</v>
      </c>
      <c r="C21" s="15">
        <v>3.8769999999999998</v>
      </c>
      <c r="D21" s="15">
        <v>9.32</v>
      </c>
      <c r="E21" s="17"/>
      <c r="F21" s="17"/>
      <c r="G21" s="17"/>
      <c r="H21" s="78"/>
      <c r="I21" s="78"/>
      <c r="J21" s="78"/>
      <c r="K21" s="78"/>
      <c r="L21" s="78"/>
    </row>
    <row r="22" spans="1:12" ht="15" customHeight="1" x14ac:dyDescent="0.2">
      <c r="A22" s="12">
        <v>1975</v>
      </c>
      <c r="B22" s="15">
        <v>5.452</v>
      </c>
      <c r="C22" s="15">
        <v>4.3780000000000001</v>
      </c>
      <c r="D22" s="15">
        <v>9.83</v>
      </c>
      <c r="E22" s="17"/>
      <c r="F22" s="17"/>
      <c r="G22" s="17"/>
      <c r="H22" s="78"/>
      <c r="I22" s="78"/>
      <c r="J22" s="78"/>
      <c r="K22" s="78"/>
      <c r="L22" s="78"/>
    </row>
    <row r="23" spans="1:12" ht="15" customHeight="1" x14ac:dyDescent="0.2">
      <c r="A23" s="12">
        <v>1976</v>
      </c>
      <c r="B23" s="15">
        <v>5.032</v>
      </c>
      <c r="C23" s="15">
        <v>4.798</v>
      </c>
      <c r="D23" s="15">
        <v>9.83</v>
      </c>
      <c r="E23" s="17"/>
      <c r="F23" s="17"/>
      <c r="G23" s="17"/>
      <c r="H23" s="78"/>
      <c r="I23" s="78"/>
      <c r="J23" s="78"/>
      <c r="K23" s="78"/>
      <c r="L23" s="78"/>
    </row>
    <row r="24" spans="1:12" ht="15" customHeight="1" x14ac:dyDescent="0.2">
      <c r="A24" s="12">
        <v>1977</v>
      </c>
      <c r="B24" s="15">
        <v>4.8170000000000002</v>
      </c>
      <c r="C24" s="15">
        <v>4.9180000000000001</v>
      </c>
      <c r="D24" s="15">
        <v>9.7349999999999994</v>
      </c>
      <c r="H24" s="78"/>
      <c r="I24" s="78"/>
      <c r="J24" s="78"/>
      <c r="K24" s="78"/>
      <c r="L24" s="78"/>
    </row>
    <row r="25" spans="1:12" ht="15" customHeight="1" x14ac:dyDescent="0.2">
      <c r="A25" s="12">
        <v>1978</v>
      </c>
      <c r="B25" s="15">
        <v>4.6029999999999998</v>
      </c>
      <c r="C25" s="15">
        <v>5.0170000000000003</v>
      </c>
      <c r="D25" s="15">
        <v>9.6199999999999992</v>
      </c>
      <c r="H25" s="78"/>
      <c r="I25" s="78"/>
      <c r="J25" s="78"/>
      <c r="K25" s="78"/>
      <c r="L25" s="78"/>
    </row>
    <row r="26" spans="1:12" ht="15" customHeight="1" x14ac:dyDescent="0.2">
      <c r="A26" s="12">
        <v>1979</v>
      </c>
      <c r="B26" s="15">
        <v>4.5519999999999996</v>
      </c>
      <c r="C26" s="15">
        <v>4.8029999999999999</v>
      </c>
      <c r="D26" s="15">
        <v>9.3550000000000004</v>
      </c>
      <c r="H26" s="78"/>
      <c r="I26" s="78"/>
      <c r="J26" s="78"/>
      <c r="K26" s="78"/>
      <c r="L26" s="78"/>
    </row>
    <row r="27" spans="1:12" ht="15" customHeight="1" x14ac:dyDescent="0.2">
      <c r="A27" s="12">
        <v>1980</v>
      </c>
      <c r="B27" s="15">
        <v>4.8220000000000001</v>
      </c>
      <c r="C27" s="15">
        <v>5.0750000000000002</v>
      </c>
      <c r="D27" s="15">
        <v>9.8970000000000002</v>
      </c>
      <c r="H27" s="78"/>
      <c r="I27" s="78"/>
      <c r="J27" s="78"/>
      <c r="K27" s="78"/>
      <c r="L27" s="78"/>
    </row>
    <row r="28" spans="1:12" ht="15" customHeight="1" x14ac:dyDescent="0.2">
      <c r="A28" s="56">
        <v>1981</v>
      </c>
      <c r="B28" s="15">
        <v>5.0419999999999998</v>
      </c>
      <c r="C28" s="15">
        <v>4.7859999999999996</v>
      </c>
      <c r="D28" s="15">
        <v>9.827</v>
      </c>
      <c r="H28" s="78"/>
      <c r="I28" s="78"/>
      <c r="J28" s="78"/>
      <c r="K28" s="78"/>
      <c r="L28" s="78"/>
    </row>
    <row r="29" spans="1:12" ht="15" customHeight="1" x14ac:dyDescent="0.2">
      <c r="A29" s="12">
        <v>1982</v>
      </c>
      <c r="B29" s="15">
        <v>5.6120000000000001</v>
      </c>
      <c r="C29" s="15">
        <v>4.226</v>
      </c>
      <c r="D29" s="15">
        <v>9.8379999999999992</v>
      </c>
      <c r="H29" s="78"/>
      <c r="I29" s="78"/>
      <c r="J29" s="78"/>
      <c r="K29" s="78"/>
      <c r="L29" s="78"/>
    </row>
    <row r="30" spans="1:12" ht="15" customHeight="1" x14ac:dyDescent="0.2">
      <c r="A30" s="12">
        <v>1983</v>
      </c>
      <c r="B30" s="15">
        <v>5.9359999999999999</v>
      </c>
      <c r="C30" s="15">
        <v>4.056</v>
      </c>
      <c r="D30" s="15">
        <v>9.9920000000000009</v>
      </c>
      <c r="H30" s="78"/>
      <c r="I30" s="78"/>
      <c r="J30" s="78"/>
      <c r="K30" s="78"/>
      <c r="L30" s="78"/>
    </row>
    <row r="31" spans="1:12" ht="15" customHeight="1" x14ac:dyDescent="0.2">
      <c r="A31" s="12">
        <v>1984</v>
      </c>
      <c r="B31" s="15">
        <v>5.774</v>
      </c>
      <c r="C31" s="15">
        <v>3.8340000000000001</v>
      </c>
      <c r="D31" s="15">
        <v>9.6080000000000005</v>
      </c>
      <c r="H31" s="78"/>
      <c r="I31" s="78"/>
      <c r="J31" s="78"/>
      <c r="K31" s="78"/>
      <c r="L31" s="78"/>
    </row>
    <row r="32" spans="1:12" ht="15" customHeight="1" x14ac:dyDescent="0.2">
      <c r="A32" s="12">
        <v>1985</v>
      </c>
      <c r="B32" s="15">
        <v>5.9340000000000002</v>
      </c>
      <c r="C32" s="15">
        <v>3.8140000000000001</v>
      </c>
      <c r="D32" s="15">
        <v>9.7490000000000006</v>
      </c>
      <c r="H32" s="78"/>
      <c r="I32" s="78"/>
      <c r="J32" s="78"/>
      <c r="K32" s="78"/>
      <c r="L32" s="78"/>
    </row>
    <row r="33" spans="1:12" ht="15" customHeight="1" x14ac:dyDescent="0.2">
      <c r="A33" s="12">
        <v>1986</v>
      </c>
      <c r="B33" s="15">
        <v>6.05</v>
      </c>
      <c r="C33" s="15">
        <v>3.6389999999999998</v>
      </c>
      <c r="D33" s="15">
        <v>9.6880000000000006</v>
      </c>
      <c r="H33" s="78"/>
      <c r="I33" s="78"/>
      <c r="J33" s="78"/>
      <c r="K33" s="78"/>
      <c r="L33" s="78"/>
    </row>
    <row r="34" spans="1:12" ht="15" customHeight="1" x14ac:dyDescent="0.2">
      <c r="A34" s="12">
        <v>1987</v>
      </c>
      <c r="B34" s="15">
        <v>5.9260000000000002</v>
      </c>
      <c r="C34" s="15">
        <v>3.39</v>
      </c>
      <c r="D34" s="15">
        <v>9.3160000000000007</v>
      </c>
      <c r="H34" s="78"/>
      <c r="I34" s="78"/>
      <c r="J34" s="78"/>
      <c r="K34" s="78"/>
      <c r="L34" s="78"/>
    </row>
    <row r="35" spans="1:12" ht="15" customHeight="1" x14ac:dyDescent="0.2">
      <c r="A35" s="12">
        <v>1988</v>
      </c>
      <c r="B35" s="15">
        <v>5.6609999999999996</v>
      </c>
      <c r="C35" s="15">
        <v>3.3759999999999999</v>
      </c>
      <c r="D35" s="15">
        <v>9.0380000000000003</v>
      </c>
      <c r="H35" s="78"/>
      <c r="I35" s="78"/>
      <c r="J35" s="78"/>
      <c r="K35" s="78"/>
      <c r="L35" s="78"/>
    </row>
    <row r="36" spans="1:12" ht="15" customHeight="1" x14ac:dyDescent="0.2">
      <c r="A36" s="12">
        <v>1989</v>
      </c>
      <c r="B36" s="15">
        <v>5.4729999999999999</v>
      </c>
      <c r="C36" s="15">
        <v>3.327</v>
      </c>
      <c r="D36" s="15">
        <v>8.8000000000000007</v>
      </c>
      <c r="H36" s="78"/>
      <c r="I36" s="78"/>
      <c r="J36" s="78"/>
      <c r="K36" s="78"/>
      <c r="L36" s="78"/>
    </row>
    <row r="37" spans="1:12" ht="15" customHeight="1" x14ac:dyDescent="0.2">
      <c r="A37" s="12">
        <v>1990</v>
      </c>
      <c r="B37" s="15">
        <v>5.0880000000000001</v>
      </c>
      <c r="C37" s="15">
        <v>3.3980000000000001</v>
      </c>
      <c r="D37" s="15">
        <v>8.4860000000000007</v>
      </c>
      <c r="H37" s="78"/>
      <c r="I37" s="78"/>
      <c r="J37" s="78"/>
      <c r="K37" s="78"/>
      <c r="L37" s="78"/>
    </row>
    <row r="38" spans="1:12" ht="15" customHeight="1" x14ac:dyDescent="0.2">
      <c r="A38" s="56">
        <v>1991</v>
      </c>
      <c r="B38" s="15">
        <v>5.2469999999999999</v>
      </c>
      <c r="C38" s="15">
        <v>3.5049999999999999</v>
      </c>
      <c r="D38" s="15">
        <v>8.7520000000000007</v>
      </c>
      <c r="H38" s="78"/>
      <c r="I38" s="78"/>
      <c r="J38" s="78"/>
      <c r="K38" s="78"/>
      <c r="L38" s="78"/>
    </row>
    <row r="39" spans="1:12" ht="15" customHeight="1" x14ac:dyDescent="0.2">
      <c r="A39" s="12">
        <v>1992</v>
      </c>
      <c r="B39" s="15">
        <v>4.7160000000000002</v>
      </c>
      <c r="C39" s="15">
        <v>3.6030000000000002</v>
      </c>
      <c r="D39" s="15">
        <v>8.32</v>
      </c>
      <c r="H39" s="78"/>
      <c r="I39" s="78"/>
      <c r="J39" s="78"/>
      <c r="K39" s="78"/>
      <c r="L39" s="78"/>
    </row>
    <row r="40" spans="1:12" ht="15" customHeight="1" x14ac:dyDescent="0.2">
      <c r="A40" s="12">
        <v>1993</v>
      </c>
      <c r="B40" s="15">
        <v>4.3159999999999998</v>
      </c>
      <c r="C40" s="15">
        <v>3.65</v>
      </c>
      <c r="D40" s="15">
        <v>7.9660000000000002</v>
      </c>
      <c r="H40" s="78"/>
      <c r="I40" s="78"/>
      <c r="J40" s="78"/>
      <c r="K40" s="78"/>
      <c r="L40" s="78"/>
    </row>
    <row r="41" spans="1:12" ht="15" customHeight="1" x14ac:dyDescent="0.2">
      <c r="A41" s="12">
        <v>1994</v>
      </c>
      <c r="B41" s="15">
        <v>3.9329999999999998</v>
      </c>
      <c r="C41" s="15">
        <v>3.61</v>
      </c>
      <c r="D41" s="15">
        <v>7.5430000000000001</v>
      </c>
      <c r="H41" s="78"/>
      <c r="I41" s="78"/>
      <c r="J41" s="78"/>
      <c r="K41" s="78"/>
      <c r="L41" s="78"/>
    </row>
    <row r="42" spans="1:12" ht="15" customHeight="1" x14ac:dyDescent="0.2">
      <c r="A42" s="12">
        <v>1995</v>
      </c>
      <c r="B42" s="15">
        <v>3.6179999999999999</v>
      </c>
      <c r="C42" s="15">
        <v>3.5870000000000002</v>
      </c>
      <c r="D42" s="15">
        <v>7.2050000000000001</v>
      </c>
      <c r="H42" s="78"/>
      <c r="I42" s="78"/>
      <c r="J42" s="78"/>
      <c r="K42" s="78"/>
      <c r="L42" s="78"/>
    </row>
    <row r="43" spans="1:12" ht="15" customHeight="1" x14ac:dyDescent="0.2">
      <c r="A43" s="12">
        <v>1996</v>
      </c>
      <c r="B43" s="15">
        <v>3.3450000000000002</v>
      </c>
      <c r="C43" s="15">
        <v>3.355</v>
      </c>
      <c r="D43" s="15">
        <v>6.7</v>
      </c>
      <c r="H43" s="78"/>
      <c r="I43" s="78"/>
      <c r="J43" s="78"/>
      <c r="K43" s="78"/>
      <c r="L43" s="78"/>
    </row>
    <row r="44" spans="1:12" ht="15" customHeight="1" x14ac:dyDescent="0.2">
      <c r="A44" s="12">
        <v>1997</v>
      </c>
      <c r="B44" s="15">
        <v>3.2149999999999999</v>
      </c>
      <c r="C44" s="15">
        <v>3.258</v>
      </c>
      <c r="D44" s="15">
        <v>6.4729999999999999</v>
      </c>
      <c r="H44" s="78"/>
      <c r="I44" s="78"/>
      <c r="J44" s="78"/>
      <c r="K44" s="78"/>
      <c r="L44" s="78"/>
    </row>
    <row r="45" spans="1:12" ht="15" customHeight="1" x14ac:dyDescent="0.2">
      <c r="A45" s="12">
        <v>1998</v>
      </c>
      <c r="B45" s="15">
        <v>3.0259999999999998</v>
      </c>
      <c r="C45" s="15">
        <v>3.1549999999999998</v>
      </c>
      <c r="D45" s="15">
        <v>6.181</v>
      </c>
      <c r="H45" s="78"/>
      <c r="I45" s="78"/>
      <c r="J45" s="78"/>
      <c r="K45" s="78"/>
      <c r="L45" s="78"/>
    </row>
    <row r="46" spans="1:12" ht="15" customHeight="1" x14ac:dyDescent="0.2">
      <c r="A46" s="12">
        <v>1999</v>
      </c>
      <c r="B46" s="15">
        <v>2.9060000000000001</v>
      </c>
      <c r="C46" s="15">
        <v>3.129</v>
      </c>
      <c r="D46" s="15">
        <v>6.0350000000000001</v>
      </c>
      <c r="H46" s="78"/>
      <c r="I46" s="78"/>
      <c r="J46" s="78"/>
      <c r="K46" s="78"/>
      <c r="L46" s="78"/>
    </row>
    <row r="47" spans="1:12" ht="15" customHeight="1" x14ac:dyDescent="0.2">
      <c r="A47" s="12">
        <v>2000</v>
      </c>
      <c r="B47" s="15">
        <v>2.9159999999999999</v>
      </c>
      <c r="C47" s="15">
        <v>3.16</v>
      </c>
      <c r="D47" s="15">
        <v>6.0750000000000002</v>
      </c>
      <c r="H47" s="78"/>
      <c r="I47" s="78"/>
      <c r="J47" s="78"/>
      <c r="K47" s="78"/>
      <c r="L47" s="78"/>
    </row>
    <row r="48" spans="1:12" ht="15" customHeight="1" x14ac:dyDescent="0.2">
      <c r="A48" s="56">
        <v>2001</v>
      </c>
      <c r="B48" s="15">
        <v>2.9079999999999999</v>
      </c>
      <c r="C48" s="15">
        <v>3.258</v>
      </c>
      <c r="D48" s="15">
        <v>6.1660000000000004</v>
      </c>
      <c r="H48" s="78"/>
      <c r="I48" s="78"/>
      <c r="J48" s="78"/>
      <c r="K48" s="78"/>
      <c r="L48" s="78"/>
    </row>
    <row r="49" spans="1:12" ht="15" customHeight="1" x14ac:dyDescent="0.2">
      <c r="A49" s="12">
        <v>2002</v>
      </c>
      <c r="B49" s="15">
        <v>3.222</v>
      </c>
      <c r="C49" s="15">
        <v>3.5550000000000002</v>
      </c>
      <c r="D49" s="15">
        <v>6.7779999999999996</v>
      </c>
      <c r="H49" s="78"/>
      <c r="I49" s="78"/>
      <c r="J49" s="78"/>
      <c r="K49" s="78"/>
      <c r="L49" s="78"/>
    </row>
    <row r="50" spans="1:12" ht="15" customHeight="1" x14ac:dyDescent="0.2">
      <c r="A50" s="12">
        <v>2003</v>
      </c>
      <c r="B50" s="15">
        <v>3.59</v>
      </c>
      <c r="C50" s="15">
        <v>3.718</v>
      </c>
      <c r="D50" s="15">
        <v>7.3090000000000002</v>
      </c>
      <c r="H50" s="78"/>
      <c r="I50" s="78"/>
      <c r="J50" s="78"/>
      <c r="K50" s="78"/>
      <c r="L50" s="78"/>
    </row>
    <row r="51" spans="1:12" ht="15" customHeight="1" x14ac:dyDescent="0.2">
      <c r="A51" s="12">
        <v>2004</v>
      </c>
      <c r="B51" s="15">
        <v>3.7749999999999999</v>
      </c>
      <c r="C51" s="15">
        <v>3.6659999999999999</v>
      </c>
      <c r="D51" s="15">
        <v>7.4409999999999998</v>
      </c>
      <c r="H51" s="78"/>
      <c r="I51" s="78"/>
      <c r="J51" s="78"/>
      <c r="K51" s="78"/>
      <c r="L51" s="78"/>
    </row>
    <row r="52" spans="1:12" ht="15" customHeight="1" x14ac:dyDescent="0.2">
      <c r="A52" s="12">
        <v>2005</v>
      </c>
      <c r="B52" s="15">
        <v>3.8439999999999999</v>
      </c>
      <c r="C52" s="15">
        <v>3.6989999999999998</v>
      </c>
      <c r="D52" s="15">
        <v>7.5430000000000001</v>
      </c>
      <c r="H52" s="78"/>
      <c r="I52" s="78"/>
      <c r="J52" s="78"/>
      <c r="K52" s="78"/>
      <c r="L52" s="78"/>
    </row>
    <row r="53" spans="1:12" ht="15" customHeight="1" x14ac:dyDescent="0.2">
      <c r="A53" s="12">
        <v>2006</v>
      </c>
      <c r="B53" s="15">
        <v>3.8130000000000002</v>
      </c>
      <c r="C53" s="15">
        <v>3.6419999999999999</v>
      </c>
      <c r="D53" s="15">
        <v>7.4550000000000001</v>
      </c>
      <c r="H53" s="78"/>
      <c r="I53" s="78"/>
      <c r="J53" s="78"/>
      <c r="K53" s="78"/>
      <c r="L53" s="78"/>
    </row>
    <row r="54" spans="1:12" ht="15" customHeight="1" x14ac:dyDescent="0.2">
      <c r="A54" s="12">
        <v>2007</v>
      </c>
      <c r="B54" s="15">
        <v>3.83</v>
      </c>
      <c r="C54" s="15">
        <v>3.4510000000000001</v>
      </c>
      <c r="D54" s="15">
        <v>7.2809999999999997</v>
      </c>
      <c r="H54" s="78"/>
      <c r="I54" s="78"/>
      <c r="J54" s="78"/>
      <c r="K54" s="78"/>
      <c r="L54" s="78"/>
    </row>
    <row r="55" spans="1:12" ht="15" customHeight="1" x14ac:dyDescent="0.2">
      <c r="A55" s="12">
        <v>2008</v>
      </c>
      <c r="B55" s="15">
        <v>4.1390000000000002</v>
      </c>
      <c r="C55" s="15">
        <v>3.5310000000000001</v>
      </c>
      <c r="D55" s="15">
        <v>7.67</v>
      </c>
      <c r="H55" s="78"/>
      <c r="I55" s="78"/>
      <c r="J55" s="78"/>
      <c r="K55" s="78"/>
      <c r="L55" s="78"/>
    </row>
    <row r="56" spans="1:12" ht="15" customHeight="1" x14ac:dyDescent="0.2">
      <c r="A56" s="12">
        <v>2009</v>
      </c>
      <c r="B56" s="15">
        <v>4.5389999999999997</v>
      </c>
      <c r="C56" s="15">
        <v>4.0149999999999997</v>
      </c>
      <c r="D56" s="15">
        <v>8.5540000000000003</v>
      </c>
      <c r="H56" s="78"/>
      <c r="I56" s="78"/>
      <c r="J56" s="78"/>
      <c r="K56" s="78"/>
      <c r="L56" s="78"/>
    </row>
    <row r="57" spans="1:12" ht="15" customHeight="1" x14ac:dyDescent="0.2">
      <c r="A57" s="12">
        <v>2010</v>
      </c>
      <c r="B57" s="15">
        <v>4.6280000000000001</v>
      </c>
      <c r="C57" s="15">
        <v>4.423</v>
      </c>
      <c r="D57" s="15">
        <v>9.0510000000000002</v>
      </c>
      <c r="H57" s="78"/>
      <c r="I57" s="78"/>
      <c r="J57" s="78"/>
      <c r="K57" s="78"/>
      <c r="L57" s="78"/>
    </row>
    <row r="58" spans="1:12" ht="15" customHeight="1" x14ac:dyDescent="0.2">
      <c r="A58" s="56">
        <v>2011</v>
      </c>
      <c r="B58" s="15">
        <v>4.5220000000000002</v>
      </c>
      <c r="C58" s="15">
        <v>4.1879999999999997</v>
      </c>
      <c r="D58" s="15">
        <v>8.7100000000000009</v>
      </c>
      <c r="H58" s="78"/>
      <c r="I58" s="78"/>
      <c r="J58" s="78"/>
      <c r="K58" s="78"/>
      <c r="L58" s="78"/>
    </row>
    <row r="59" spans="1:12" ht="15" customHeight="1" x14ac:dyDescent="0.2">
      <c r="A59" s="12">
        <v>2012</v>
      </c>
      <c r="B59" s="15">
        <v>4.1619999999999999</v>
      </c>
      <c r="C59" s="15">
        <v>3.7570000000000001</v>
      </c>
      <c r="D59" s="15">
        <v>7.9189999999999996</v>
      </c>
      <c r="H59" s="78"/>
      <c r="I59" s="78"/>
      <c r="J59" s="78"/>
      <c r="K59" s="78"/>
      <c r="L59" s="78"/>
    </row>
    <row r="60" spans="1:12" ht="15" customHeight="1" x14ac:dyDescent="0.2">
      <c r="A60" s="12">
        <v>2013</v>
      </c>
      <c r="B60" s="15">
        <v>3.75</v>
      </c>
      <c r="C60" s="15">
        <v>3.4550000000000001</v>
      </c>
      <c r="D60" s="15">
        <v>7.2050000000000001</v>
      </c>
      <c r="H60" s="78"/>
      <c r="I60" s="78"/>
      <c r="J60" s="78"/>
      <c r="K60" s="78"/>
      <c r="L60" s="78"/>
    </row>
    <row r="61" spans="1:12" ht="15" customHeight="1" x14ac:dyDescent="0.2">
      <c r="A61" s="12">
        <v>2014</v>
      </c>
      <c r="B61" s="15">
        <v>3.4220000000000002</v>
      </c>
      <c r="C61" s="15">
        <v>3.3420000000000001</v>
      </c>
      <c r="D61" s="15">
        <v>6.7640000000000002</v>
      </c>
      <c r="H61" s="78"/>
      <c r="I61" s="78"/>
      <c r="J61" s="78"/>
      <c r="K61" s="78"/>
      <c r="L61" s="78"/>
    </row>
    <row r="62" spans="1:12" ht="15" customHeight="1" x14ac:dyDescent="0.2">
      <c r="A62" s="12">
        <v>2015</v>
      </c>
      <c r="B62" s="15">
        <v>3.2120000000000002</v>
      </c>
      <c r="C62" s="15">
        <v>3.2410000000000001</v>
      </c>
      <c r="D62" s="15">
        <v>6.4530000000000003</v>
      </c>
      <c r="H62" s="78"/>
      <c r="I62" s="78"/>
      <c r="J62" s="78"/>
      <c r="K62" s="78"/>
      <c r="L62" s="78"/>
    </row>
    <row r="63" spans="1:12" ht="15" customHeight="1" x14ac:dyDescent="0.2">
      <c r="A63" s="12">
        <v>2016</v>
      </c>
      <c r="B63" s="15">
        <v>3.137</v>
      </c>
      <c r="C63" s="15">
        <v>3.2210000000000001</v>
      </c>
      <c r="D63" s="15">
        <v>6.3579999999999997</v>
      </c>
      <c r="H63" s="78"/>
      <c r="I63" s="78"/>
      <c r="J63" s="78"/>
      <c r="K63" s="78"/>
      <c r="L63" s="78"/>
    </row>
    <row r="64" spans="1:12" ht="15" customHeight="1" x14ac:dyDescent="0.2">
      <c r="A64" s="12">
        <v>2017</v>
      </c>
      <c r="B64" s="15">
        <v>3.0459999999999998</v>
      </c>
      <c r="C64" s="15">
        <v>3.149</v>
      </c>
      <c r="D64" s="15">
        <v>6.1950000000000003</v>
      </c>
      <c r="H64" s="78"/>
      <c r="I64" s="78"/>
      <c r="J64" s="78"/>
      <c r="K64" s="78"/>
      <c r="L64" s="78"/>
    </row>
    <row r="65" spans="1:12" ht="15" customHeight="1" x14ac:dyDescent="0.2">
      <c r="A65" s="12">
        <v>2018</v>
      </c>
      <c r="B65" s="15">
        <v>3.0470000000000002</v>
      </c>
      <c r="C65" s="15">
        <v>3.1269999999999998</v>
      </c>
      <c r="D65" s="15">
        <v>6.173</v>
      </c>
      <c r="H65" s="78"/>
      <c r="I65" s="78"/>
      <c r="J65" s="78"/>
      <c r="K65" s="78"/>
      <c r="L65" s="78"/>
    </row>
    <row r="66" spans="1:12" ht="15" customHeight="1" x14ac:dyDescent="0.2">
      <c r="A66" s="12">
        <v>2019</v>
      </c>
      <c r="B66" s="15">
        <v>3.1789999999999998</v>
      </c>
      <c r="C66" s="15">
        <v>3.1080000000000001</v>
      </c>
      <c r="D66" s="15">
        <v>6.2880000000000003</v>
      </c>
      <c r="H66" s="78"/>
      <c r="I66" s="78"/>
      <c r="J66" s="78"/>
      <c r="K66" s="78"/>
      <c r="L66" s="78"/>
    </row>
    <row r="67" spans="1:12" ht="15" customHeight="1" x14ac:dyDescent="0.2">
      <c r="A67" s="12">
        <v>2020</v>
      </c>
      <c r="B67" s="15">
        <v>3.3519999999999999</v>
      </c>
      <c r="C67" s="15">
        <v>4.2930000000000001</v>
      </c>
      <c r="D67" s="15">
        <v>7.6449999999999996</v>
      </c>
      <c r="H67" s="78"/>
      <c r="I67" s="78"/>
      <c r="J67" s="78"/>
      <c r="K67" s="78"/>
      <c r="L67" s="78"/>
    </row>
    <row r="68" spans="1:12" ht="15" customHeight="1" x14ac:dyDescent="0.2">
      <c r="A68" s="12">
        <v>2021</v>
      </c>
      <c r="B68" s="15">
        <v>3.2330000000000001</v>
      </c>
      <c r="C68" s="15">
        <v>3.9009999999999998</v>
      </c>
      <c r="D68" s="15">
        <v>7.1340000000000003</v>
      </c>
      <c r="H68" s="78"/>
      <c r="I68" s="78"/>
      <c r="J68" s="78"/>
      <c r="K68" s="78"/>
      <c r="L68" s="78"/>
    </row>
    <row r="69" spans="1:12" ht="15" customHeight="1" x14ac:dyDescent="0.2">
      <c r="A69" s="12">
        <v>2022</v>
      </c>
      <c r="B69" s="15">
        <v>2.972</v>
      </c>
      <c r="C69" s="15">
        <v>3.605</v>
      </c>
      <c r="D69" s="15">
        <v>6.577</v>
      </c>
      <c r="H69" s="78"/>
      <c r="I69" s="78"/>
      <c r="J69" s="78"/>
      <c r="K69" s="78"/>
      <c r="L69" s="78"/>
    </row>
    <row r="70" spans="1:12" ht="15" customHeight="1" x14ac:dyDescent="0.2">
      <c r="A70" s="16">
        <v>2023</v>
      </c>
      <c r="B70" s="84">
        <v>2.9849999999999999</v>
      </c>
      <c r="C70" s="84">
        <v>3.4</v>
      </c>
      <c r="D70" s="84">
        <v>6.3849999999999998</v>
      </c>
      <c r="H70" s="78"/>
      <c r="I70" s="78"/>
      <c r="J70" s="78"/>
      <c r="K70" s="78"/>
      <c r="L70" s="78"/>
    </row>
    <row r="71" spans="1:12" ht="15" customHeight="1" x14ac:dyDescent="0.2">
      <c r="A71" s="21"/>
      <c r="B71" s="22"/>
      <c r="C71" s="22"/>
      <c r="D71" s="22"/>
    </row>
    <row r="72" spans="1:12" s="1" customFormat="1" ht="15" customHeight="1" x14ac:dyDescent="0.2">
      <c r="A72" s="91" t="s">
        <v>15</v>
      </c>
      <c r="B72" s="92"/>
      <c r="C72" s="92"/>
      <c r="D72" s="92"/>
      <c r="E72" s="92"/>
      <c r="F72" s="92"/>
    </row>
    <row r="73" spans="1:12" ht="15" customHeight="1" x14ac:dyDescent="0.2">
      <c r="A73" s="16"/>
      <c r="B73" s="84"/>
      <c r="C73" s="84"/>
      <c r="D73" s="84"/>
    </row>
    <row r="74" spans="1:12" ht="15" customHeight="1" x14ac:dyDescent="0.2">
      <c r="A74" s="83"/>
      <c r="B74" s="15"/>
      <c r="C74" s="15"/>
      <c r="D74" s="15"/>
    </row>
    <row r="75" spans="1:12" ht="15" customHeight="1" x14ac:dyDescent="0.2">
      <c r="A75" s="72" t="s">
        <v>18</v>
      </c>
    </row>
    <row r="76" spans="1:12" ht="15" customHeight="1" x14ac:dyDescent="0.2">
      <c r="A76" s="83"/>
      <c r="B76" s="15"/>
      <c r="C76" s="15"/>
      <c r="D76" s="15"/>
    </row>
  </sheetData>
  <mergeCells count="2">
    <mergeCell ref="A5:D5"/>
    <mergeCell ref="A72:F72"/>
  </mergeCells>
  <hyperlinks>
    <hyperlink ref="A75" location="Contents!A1" display="Back to Table of Contents" xr:uid="{66776F1B-51EF-4297-B9E4-78D8F01C396E}"/>
    <hyperlink ref="A2" r:id="rId1" display="https://www.cbo.gov/publication/59710" xr:uid="{5B1ACC95-10B5-1A49-B4DC-B6F917033C9A}"/>
  </hyperlinks>
  <pageMargins left="0.7" right="0.7" top="0.75" bottom="0.75" header="0.3" footer="0.3"/>
  <pageSetup scale="88" fitToHeight="0" orientation="portrait" r:id="rId2"/>
  <headerFooter alignWithMargins="0"/>
  <rowBreaks count="1" manualBreakCount="1">
    <brk id="6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1. Rev, Outlays, Surplus, Debt</vt:lpstr>
      <vt:lpstr>1a. Rev, Outlays, Surplus (GDP)</vt:lpstr>
      <vt:lpstr>2. Revenues</vt:lpstr>
      <vt:lpstr>2a. Revenues as Share of GDP</vt:lpstr>
      <vt:lpstr>3. Outlays</vt:lpstr>
      <vt:lpstr>3a. Outlays as Share of GDP</vt:lpstr>
      <vt:lpstr>4. Discretionary Outlays</vt:lpstr>
      <vt:lpstr>4a. Discretionary Outlays (GDP)</vt:lpstr>
      <vt:lpstr>5. Mandatory Outlays</vt:lpstr>
      <vt:lpstr>5a. Mandatory Outlays (GDP)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2022-05-25T06:05:38Z</dcterms:created>
  <dcterms:modified xsi:type="dcterms:W3CDTF">2024-09-25T01:09:11Z</dcterms:modified>
  <cp:category/>
  <cp:contentStatus/>
</cp:coreProperties>
</file>