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tan Xp GPU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2" l="1"/>
  <c r="F60" i="2" s="1"/>
  <c r="G60" i="2" s="1"/>
  <c r="F59" i="2"/>
  <c r="G59" i="2" s="1"/>
  <c r="D59" i="2"/>
  <c r="F58" i="2"/>
  <c r="G58" i="2" s="1"/>
  <c r="D58" i="2"/>
  <c r="F57" i="2"/>
  <c r="G57" i="2" s="1"/>
  <c r="D57" i="2"/>
  <c r="D56" i="2"/>
  <c r="F56" i="2" s="1"/>
  <c r="G56" i="2" s="1"/>
  <c r="D55" i="2"/>
  <c r="F55" i="2" s="1"/>
  <c r="G55" i="2" s="1"/>
  <c r="D54" i="2"/>
  <c r="F54" i="2" s="1"/>
  <c r="G54" i="2" s="1"/>
  <c r="D53" i="2"/>
  <c r="F53" i="2" s="1"/>
  <c r="G53" i="2" s="1"/>
  <c r="D52" i="2"/>
  <c r="F52" i="2" s="1"/>
  <c r="G52" i="2" s="1"/>
  <c r="F51" i="2"/>
  <c r="G51" i="2" s="1"/>
  <c r="D51" i="2"/>
  <c r="F50" i="2"/>
  <c r="G50" i="2" s="1"/>
  <c r="D50" i="2"/>
  <c r="F49" i="2"/>
  <c r="G49" i="2" s="1"/>
  <c r="D49" i="2"/>
  <c r="D48" i="2"/>
  <c r="F48" i="2" s="1"/>
  <c r="G48" i="2" s="1"/>
  <c r="G47" i="2"/>
  <c r="F47" i="2"/>
  <c r="D47" i="2"/>
  <c r="D46" i="2"/>
  <c r="F46" i="2" s="1"/>
  <c r="G46" i="2" s="1"/>
  <c r="D45" i="2"/>
  <c r="F45" i="2" s="1"/>
  <c r="G45" i="2" s="1"/>
  <c r="D44" i="2"/>
  <c r="F44" i="2" s="1"/>
  <c r="G44" i="2" s="1"/>
  <c r="F43" i="2"/>
  <c r="G43" i="2" s="1"/>
  <c r="D43" i="2"/>
  <c r="F42" i="2"/>
  <c r="G42" i="2" s="1"/>
  <c r="D42" i="2"/>
  <c r="D41" i="2"/>
  <c r="F41" i="2" s="1"/>
  <c r="G41" i="2" s="1"/>
  <c r="D40" i="2"/>
  <c r="F40" i="2" s="1"/>
  <c r="G40" i="2" s="1"/>
  <c r="G39" i="2"/>
  <c r="F39" i="2"/>
  <c r="D39" i="2"/>
  <c r="D38" i="2"/>
  <c r="F38" i="2" s="1"/>
  <c r="G38" i="2" s="1"/>
  <c r="D37" i="2"/>
  <c r="F37" i="2" s="1"/>
  <c r="G37" i="2" s="1"/>
  <c r="D36" i="2"/>
  <c r="F36" i="2" s="1"/>
  <c r="G36" i="2" s="1"/>
  <c r="F35" i="2"/>
  <c r="G35" i="2" s="1"/>
  <c r="D35" i="2"/>
  <c r="F34" i="2"/>
  <c r="G34" i="2" s="1"/>
  <c r="D34" i="2"/>
  <c r="D33" i="2"/>
  <c r="F33" i="2" s="1"/>
  <c r="G33" i="2" s="1"/>
  <c r="D32" i="2"/>
  <c r="F32" i="2" s="1"/>
  <c r="G32" i="2" s="1"/>
  <c r="G31" i="2"/>
  <c r="F31" i="2"/>
  <c r="D31" i="2"/>
  <c r="D30" i="2"/>
  <c r="F30" i="2" s="1"/>
  <c r="G30" i="2" s="1"/>
  <c r="D29" i="2"/>
  <c r="F29" i="2" s="1"/>
  <c r="G29" i="2" s="1"/>
  <c r="D28" i="2"/>
  <c r="F28" i="2" s="1"/>
  <c r="G28" i="2" s="1"/>
  <c r="F27" i="2"/>
  <c r="G27" i="2" s="1"/>
  <c r="D27" i="2"/>
  <c r="F26" i="2"/>
  <c r="G26" i="2" s="1"/>
  <c r="D26" i="2"/>
  <c r="D25" i="2"/>
  <c r="F25" i="2" s="1"/>
  <c r="G25" i="2" s="1"/>
  <c r="D24" i="2"/>
  <c r="F24" i="2" s="1"/>
  <c r="G24" i="2" s="1"/>
  <c r="G23" i="2"/>
  <c r="F23" i="2"/>
  <c r="D23" i="2"/>
  <c r="D22" i="2"/>
  <c r="F22" i="2" s="1"/>
  <c r="G22" i="2" s="1"/>
  <c r="D21" i="2"/>
  <c r="F21" i="2" s="1"/>
  <c r="G21" i="2" s="1"/>
  <c r="D20" i="2"/>
  <c r="F20" i="2" s="1"/>
  <c r="G20" i="2" s="1"/>
  <c r="F19" i="2"/>
  <c r="G19" i="2" s="1"/>
  <c r="D19" i="2"/>
  <c r="F18" i="2"/>
  <c r="G18" i="2" s="1"/>
  <c r="D18" i="2"/>
  <c r="D17" i="2"/>
  <c r="F17" i="2" s="1"/>
  <c r="G17" i="2" s="1"/>
  <c r="D16" i="2"/>
  <c r="F16" i="2" s="1"/>
  <c r="G16" i="2" s="1"/>
  <c r="G15" i="2"/>
  <c r="F15" i="2"/>
  <c r="D15" i="2"/>
  <c r="D14" i="2"/>
  <c r="F14" i="2" s="1"/>
  <c r="G14" i="2" s="1"/>
  <c r="D13" i="2"/>
  <c r="F13" i="2" s="1"/>
  <c r="G13" i="2" s="1"/>
  <c r="D12" i="2"/>
  <c r="F12" i="2" s="1"/>
  <c r="G12" i="2" s="1"/>
  <c r="F11" i="2"/>
  <c r="G11" i="2" s="1"/>
  <c r="D11" i="2"/>
  <c r="F10" i="2"/>
  <c r="G10" i="2" s="1"/>
  <c r="D10" i="2"/>
  <c r="D9" i="2"/>
  <c r="F9" i="2" s="1"/>
  <c r="G9" i="2" s="1"/>
  <c r="D8" i="2"/>
  <c r="F8" i="2" s="1"/>
  <c r="G8" i="2" s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D60" i="1"/>
  <c r="F60" i="1" s="1"/>
  <c r="D59" i="1"/>
  <c r="F59" i="1" s="1"/>
  <c r="D58" i="1"/>
  <c r="F58" i="1" s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0" i="1"/>
  <c r="F30" i="1" s="1"/>
  <c r="D29" i="1"/>
  <c r="F29" i="1" s="1"/>
  <c r="D22" i="1"/>
  <c r="F22" i="1" s="1"/>
  <c r="D13" i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15" i="1"/>
  <c r="F15" i="1" s="1"/>
</calcChain>
</file>

<file path=xl/sharedStrings.xml><?xml version="1.0" encoding="utf-8"?>
<sst xmlns="http://schemas.openxmlformats.org/spreadsheetml/2006/main" count="12" uniqueCount="6">
  <si>
    <t>Number of threads</t>
  </si>
  <si>
    <t>Summed thread diration</t>
  </si>
  <si>
    <t>Single thread duration</t>
  </si>
  <si>
    <t>Application execution diration</t>
  </si>
  <si>
    <t>overhead %</t>
  </si>
  <si>
    <t>Single thread duration with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</si>
</sst>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access overhead (%) vs. GPU time (millisecond)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12366836498373E-2"/>
          <c:y val="0.1061230329041488"/>
          <c:w val="0.92012684884977614"/>
          <c:h val="0.86240343347639481"/>
        </c:manualLayout>
      </c:layout>
      <c:scatterChart>
        <c:scatterStyle val="smoothMarker"/>
        <c:varyColors val="0"/>
        <c:ser>
          <c:idx val="0"/>
          <c:order val="0"/>
          <c:tx>
            <c:v>GPU call overhead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'Titan Xp GPU'!$C$8:$C$60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29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56</c:v>
                </c:pt>
                <c:pt idx="24">
                  <c:v>63</c:v>
                </c:pt>
                <c:pt idx="25">
                  <c:v>70</c:v>
                </c:pt>
                <c:pt idx="26">
                  <c:v>77</c:v>
                </c:pt>
                <c:pt idx="27">
                  <c:v>84</c:v>
                </c:pt>
                <c:pt idx="28">
                  <c:v>93</c:v>
                </c:pt>
                <c:pt idx="29">
                  <c:v>103</c:v>
                </c:pt>
                <c:pt idx="30">
                  <c:v>114</c:v>
                </c:pt>
                <c:pt idx="31">
                  <c:v>126</c:v>
                </c:pt>
                <c:pt idx="32">
                  <c:v>139</c:v>
                </c:pt>
                <c:pt idx="33">
                  <c:v>155</c:v>
                </c:pt>
                <c:pt idx="34">
                  <c:v>171</c:v>
                </c:pt>
                <c:pt idx="35">
                  <c:v>188</c:v>
                </c:pt>
                <c:pt idx="36">
                  <c:v>207</c:v>
                </c:pt>
                <c:pt idx="37">
                  <c:v>228</c:v>
                </c:pt>
                <c:pt idx="38">
                  <c:v>252</c:v>
                </c:pt>
                <c:pt idx="39">
                  <c:v>277</c:v>
                </c:pt>
                <c:pt idx="40">
                  <c:v>305</c:v>
                </c:pt>
                <c:pt idx="41">
                  <c:v>337</c:v>
                </c:pt>
                <c:pt idx="42">
                  <c:v>371</c:v>
                </c:pt>
                <c:pt idx="43">
                  <c:v>408</c:v>
                </c:pt>
                <c:pt idx="44">
                  <c:v>450</c:v>
                </c:pt>
                <c:pt idx="45">
                  <c:v>495</c:v>
                </c:pt>
                <c:pt idx="46">
                  <c:v>546</c:v>
                </c:pt>
                <c:pt idx="47">
                  <c:v>602</c:v>
                </c:pt>
                <c:pt idx="48">
                  <c:v>662</c:v>
                </c:pt>
                <c:pt idx="49">
                  <c:v>729</c:v>
                </c:pt>
                <c:pt idx="50">
                  <c:v>803</c:v>
                </c:pt>
                <c:pt idx="51">
                  <c:v>884</c:v>
                </c:pt>
                <c:pt idx="52">
                  <c:v>973</c:v>
                </c:pt>
              </c:numCache>
            </c:numRef>
          </c:xVal>
          <c:yVal>
            <c:numRef>
              <c:f>'Titan Xp GPU'!$F$8:$F$60</c:f>
              <c:numCache>
                <c:formatCode>General</c:formatCode>
                <c:ptCount val="53"/>
                <c:pt idx="0">
                  <c:v>83.606557377049185</c:v>
                </c:pt>
                <c:pt idx="1">
                  <c:v>35.483870967741936</c:v>
                </c:pt>
                <c:pt idx="2">
                  <c:v>21.052631578947366</c:v>
                </c:pt>
                <c:pt idx="3">
                  <c:v>18.032786885245898</c:v>
                </c:pt>
                <c:pt idx="4">
                  <c:v>12.280701754385969</c:v>
                </c:pt>
                <c:pt idx="5">
                  <c:v>13.043478260869568</c:v>
                </c:pt>
                <c:pt idx="6">
                  <c:v>9.0909090909090935</c:v>
                </c:pt>
                <c:pt idx="7">
                  <c:v>8.2568807339449499</c:v>
                </c:pt>
                <c:pt idx="8">
                  <c:v>8.1632653061224474</c:v>
                </c:pt>
                <c:pt idx="9">
                  <c:v>8.2568807339449499</c:v>
                </c:pt>
                <c:pt idx="10">
                  <c:v>5.3627760252365935</c:v>
                </c:pt>
                <c:pt idx="11">
                  <c:v>4.7619047619047672</c:v>
                </c:pt>
                <c:pt idx="12">
                  <c:v>4.0191961607678461</c:v>
                </c:pt>
                <c:pt idx="13">
                  <c:v>3.2258064516129004</c:v>
                </c:pt>
                <c:pt idx="14">
                  <c:v>3.3349444175930443</c:v>
                </c:pt>
                <c:pt idx="15">
                  <c:v>2.7072758037225086</c:v>
                </c:pt>
                <c:pt idx="16">
                  <c:v>3.0935519940365253</c:v>
                </c:pt>
                <c:pt idx="17">
                  <c:v>2.5537634408602128</c:v>
                </c:pt>
                <c:pt idx="18">
                  <c:v>2.1705900336288608</c:v>
                </c:pt>
                <c:pt idx="19">
                  <c:v>1.9340779079269899</c:v>
                </c:pt>
                <c:pt idx="20">
                  <c:v>1.8886436104979198</c:v>
                </c:pt>
                <c:pt idx="21">
                  <c:v>1.4670462010072272</c:v>
                </c:pt>
                <c:pt idx="22">
                  <c:v>2.6858699883223092</c:v>
                </c:pt>
                <c:pt idx="23">
                  <c:v>2.5748086290883765</c:v>
                </c:pt>
                <c:pt idx="24">
                  <c:v>1.8232819074333828</c:v>
                </c:pt>
                <c:pt idx="25">
                  <c:v>0.76552310745676699</c:v>
                </c:pt>
                <c:pt idx="26">
                  <c:v>1.1045466221423106</c:v>
                </c:pt>
                <c:pt idx="27">
                  <c:v>1.6623741512526324</c:v>
                </c:pt>
                <c:pt idx="28">
                  <c:v>1.6081252644942867</c:v>
                </c:pt>
                <c:pt idx="29">
                  <c:v>1.5578705916085234</c:v>
                </c:pt>
                <c:pt idx="30">
                  <c:v>1.2046104515122669</c:v>
                </c:pt>
                <c:pt idx="31">
                  <c:v>1.1997177134791759</c:v>
                </c:pt>
                <c:pt idx="32">
                  <c:v>1.243339253996445</c:v>
                </c:pt>
                <c:pt idx="33">
                  <c:v>0.49431854657507879</c:v>
                </c:pt>
                <c:pt idx="34">
                  <c:v>0.67379182156134254</c:v>
                </c:pt>
                <c:pt idx="35">
                  <c:v>0.53436326120310795</c:v>
                </c:pt>
                <c:pt idx="36">
                  <c:v>0.67655102922125065</c:v>
                </c:pt>
                <c:pt idx="37">
                  <c:v>0.68821325899468544</c:v>
                </c:pt>
                <c:pt idx="38">
                  <c:v>0.33222591362126463</c:v>
                </c:pt>
                <c:pt idx="39">
                  <c:v>0.37762992267578177</c:v>
                </c:pt>
                <c:pt idx="40">
                  <c:v>0.49264298065315737</c:v>
                </c:pt>
                <c:pt idx="41">
                  <c:v>0.27225378787878451</c:v>
                </c:pt>
                <c:pt idx="42">
                  <c:v>0.33847311019180593</c:v>
                </c:pt>
                <c:pt idx="43">
                  <c:v>0.41007615700058286</c:v>
                </c:pt>
                <c:pt idx="44">
                  <c:v>0.26816781542962076</c:v>
                </c:pt>
                <c:pt idx="45">
                  <c:v>0.43246505078949893</c:v>
                </c:pt>
                <c:pt idx="46">
                  <c:v>0.2739726027397249</c:v>
                </c:pt>
                <c:pt idx="47">
                  <c:v>0.44650239788325274</c:v>
                </c:pt>
                <c:pt idx="48">
                  <c:v>0.25463695399960962</c:v>
                </c:pt>
                <c:pt idx="49">
                  <c:v>0.20260650531157554</c:v>
                </c:pt>
                <c:pt idx="50">
                  <c:v>0.1703196290264386</c:v>
                </c:pt>
                <c:pt idx="51">
                  <c:v>0.1603758668202615</c:v>
                </c:pt>
                <c:pt idx="52">
                  <c:v>0.13752899398566942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3-44F5-A744-35ADCCAF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67448"/>
        <c:axId val="527571712"/>
      </c:scatterChart>
      <c:valAx>
        <c:axId val="5275674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71712"/>
        <c:crosses val="autoZero"/>
        <c:crossBetween val="midCat"/>
      </c:valAx>
      <c:valAx>
        <c:axId val="52757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6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time with</a:t>
            </a:r>
            <a:r>
              <a:rPr lang="en-US" baseline="0"/>
              <a:t> oCPU overhead time vs</a:t>
            </a:r>
            <a:r>
              <a:rPr lang="en-US"/>
              <a:t>. GPU time (millisecond)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12366836498373E-2"/>
          <c:y val="0.1061230329041488"/>
          <c:w val="0.92012684884977614"/>
          <c:h val="0.86240343347639481"/>
        </c:manualLayout>
      </c:layout>
      <c:scatterChart>
        <c:scatterStyle val="smoothMarker"/>
        <c:varyColors val="0"/>
        <c:ser>
          <c:idx val="0"/>
          <c:order val="0"/>
          <c:tx>
            <c:v>Time in GPU vs Total call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'Titan Xp GPU'!$C$8:$C$60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29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56</c:v>
                </c:pt>
                <c:pt idx="24">
                  <c:v>63</c:v>
                </c:pt>
                <c:pt idx="25">
                  <c:v>70</c:v>
                </c:pt>
                <c:pt idx="26">
                  <c:v>77</c:v>
                </c:pt>
                <c:pt idx="27">
                  <c:v>84</c:v>
                </c:pt>
                <c:pt idx="28">
                  <c:v>93</c:v>
                </c:pt>
                <c:pt idx="29">
                  <c:v>103</c:v>
                </c:pt>
                <c:pt idx="30">
                  <c:v>114</c:v>
                </c:pt>
                <c:pt idx="31">
                  <c:v>126</c:v>
                </c:pt>
                <c:pt idx="32">
                  <c:v>139</c:v>
                </c:pt>
                <c:pt idx="33">
                  <c:v>155</c:v>
                </c:pt>
                <c:pt idx="34">
                  <c:v>171</c:v>
                </c:pt>
                <c:pt idx="35">
                  <c:v>188</c:v>
                </c:pt>
                <c:pt idx="36">
                  <c:v>207</c:v>
                </c:pt>
                <c:pt idx="37">
                  <c:v>228</c:v>
                </c:pt>
                <c:pt idx="38">
                  <c:v>252</c:v>
                </c:pt>
                <c:pt idx="39">
                  <c:v>277</c:v>
                </c:pt>
                <c:pt idx="40">
                  <c:v>305</c:v>
                </c:pt>
                <c:pt idx="41">
                  <c:v>337</c:v>
                </c:pt>
                <c:pt idx="42">
                  <c:v>371</c:v>
                </c:pt>
                <c:pt idx="43">
                  <c:v>408</c:v>
                </c:pt>
                <c:pt idx="44">
                  <c:v>450</c:v>
                </c:pt>
                <c:pt idx="45">
                  <c:v>495</c:v>
                </c:pt>
                <c:pt idx="46">
                  <c:v>546</c:v>
                </c:pt>
                <c:pt idx="47">
                  <c:v>602</c:v>
                </c:pt>
                <c:pt idx="48">
                  <c:v>662</c:v>
                </c:pt>
                <c:pt idx="49">
                  <c:v>729</c:v>
                </c:pt>
                <c:pt idx="50">
                  <c:v>803</c:v>
                </c:pt>
                <c:pt idx="51">
                  <c:v>884</c:v>
                </c:pt>
                <c:pt idx="52">
                  <c:v>973</c:v>
                </c:pt>
              </c:numCache>
            </c:numRef>
          </c:xVal>
          <c:yVal>
            <c:numRef>
              <c:f>'Titan Xp GPU'!$G$8:$G$60</c:f>
              <c:numCache>
                <c:formatCode>General</c:formatCode>
                <c:ptCount val="53"/>
                <c:pt idx="0">
                  <c:v>1.8360655737704918</c:v>
                </c:pt>
                <c:pt idx="1">
                  <c:v>2.709677419354839</c:v>
                </c:pt>
                <c:pt idx="2">
                  <c:v>3.6315789473684212</c:v>
                </c:pt>
                <c:pt idx="3">
                  <c:v>4.721311475409836</c:v>
                </c:pt>
                <c:pt idx="4">
                  <c:v>5.6140350877192979</c:v>
                </c:pt>
                <c:pt idx="5">
                  <c:v>6.7826086956521747</c:v>
                </c:pt>
                <c:pt idx="6">
                  <c:v>7.6363636363636358</c:v>
                </c:pt>
                <c:pt idx="7">
                  <c:v>8.6605504587155959</c:v>
                </c:pt>
                <c:pt idx="8">
                  <c:v>9.7346938775510203</c:v>
                </c:pt>
                <c:pt idx="9">
                  <c:v>10.825688073394495</c:v>
                </c:pt>
                <c:pt idx="10">
                  <c:v>12.643533123028392</c:v>
                </c:pt>
                <c:pt idx="11">
                  <c:v>14.666666666666668</c:v>
                </c:pt>
                <c:pt idx="12">
                  <c:v>16.643071385722855</c:v>
                </c:pt>
                <c:pt idx="13">
                  <c:v>18.58064516129032</c:v>
                </c:pt>
                <c:pt idx="14">
                  <c:v>20.666988883518613</c:v>
                </c:pt>
                <c:pt idx="15">
                  <c:v>23.622673434856175</c:v>
                </c:pt>
                <c:pt idx="16">
                  <c:v>26.8043235184495</c:v>
                </c:pt>
                <c:pt idx="17">
                  <c:v>29.740591397849457</c:v>
                </c:pt>
                <c:pt idx="18">
                  <c:v>32.694588810761232</c:v>
                </c:pt>
                <c:pt idx="19">
                  <c:v>36.696268046853717</c:v>
                </c:pt>
                <c:pt idx="20">
                  <c:v>40.755457444199166</c:v>
                </c:pt>
                <c:pt idx="21">
                  <c:v>45.66017079045325</c:v>
                </c:pt>
                <c:pt idx="22">
                  <c:v>51.342934994161162</c:v>
                </c:pt>
                <c:pt idx="23">
                  <c:v>57.441892832289497</c:v>
                </c:pt>
                <c:pt idx="24">
                  <c:v>64.148667601683044</c:v>
                </c:pt>
                <c:pt idx="25">
                  <c:v>70.535866175219738</c:v>
                </c:pt>
                <c:pt idx="26">
                  <c:v>77.850500899049564</c:v>
                </c:pt>
                <c:pt idx="27">
                  <c:v>85.396394287052217</c:v>
                </c:pt>
                <c:pt idx="28">
                  <c:v>94.495556495979699</c:v>
                </c:pt>
                <c:pt idx="29">
                  <c:v>104.60460670935677</c:v>
                </c:pt>
                <c:pt idx="30">
                  <c:v>115.37325591472397</c:v>
                </c:pt>
                <c:pt idx="31">
                  <c:v>127.51164431898376</c:v>
                </c:pt>
                <c:pt idx="32">
                  <c:v>140.72824156305506</c:v>
                </c:pt>
                <c:pt idx="33">
                  <c:v>155.76619374719135</c:v>
                </c:pt>
                <c:pt idx="34">
                  <c:v>172.1521840148699</c:v>
                </c:pt>
                <c:pt idx="35">
                  <c:v>189.00460293106184</c:v>
                </c:pt>
                <c:pt idx="36">
                  <c:v>208.400460630488</c:v>
                </c:pt>
                <c:pt idx="37">
                  <c:v>229.56912623050789</c:v>
                </c:pt>
                <c:pt idx="38">
                  <c:v>252.83720930232562</c:v>
                </c:pt>
                <c:pt idx="39">
                  <c:v>278.04603488581193</c:v>
                </c:pt>
                <c:pt idx="40">
                  <c:v>306.50256109099212</c:v>
                </c:pt>
                <c:pt idx="41">
                  <c:v>337.9174952651515</c:v>
                </c:pt>
                <c:pt idx="42">
                  <c:v>372.25573523881167</c:v>
                </c:pt>
                <c:pt idx="43">
                  <c:v>409.67311072056242</c:v>
                </c:pt>
                <c:pt idx="44">
                  <c:v>451.20675516943328</c:v>
                </c:pt>
                <c:pt idx="45">
                  <c:v>497.1407020014081</c:v>
                </c:pt>
                <c:pt idx="46">
                  <c:v>547.49589041095896</c:v>
                </c:pt>
                <c:pt idx="47">
                  <c:v>604.68794443525712</c:v>
                </c:pt>
                <c:pt idx="48">
                  <c:v>663.68569663547737</c:v>
                </c:pt>
                <c:pt idx="49">
                  <c:v>730.47700142372128</c:v>
                </c:pt>
                <c:pt idx="50">
                  <c:v>804.36766662108244</c:v>
                </c:pt>
                <c:pt idx="51">
                  <c:v>885.41772266269118</c:v>
                </c:pt>
                <c:pt idx="52">
                  <c:v>974.33815711148054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1-4FFE-A126-842EAB67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67448"/>
        <c:axId val="527571712"/>
      </c:scatterChart>
      <c:valAx>
        <c:axId val="5275674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71712"/>
        <c:crosses val="autoZero"/>
        <c:crossBetween val="midCat"/>
      </c:valAx>
      <c:valAx>
        <c:axId val="52757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6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access overhead (%) vs. GPU time (millisecond)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12366836498373E-2"/>
          <c:y val="0.1061230329041488"/>
          <c:w val="0.92012684884977614"/>
          <c:h val="0.86240343347639481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27567448"/>
        <c:axId val="527571712"/>
      </c:scatterChart>
      <c:valAx>
        <c:axId val="5275674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71712"/>
        <c:crosses val="autoZero"/>
        <c:crossBetween val="midCat"/>
      </c:valAx>
      <c:valAx>
        <c:axId val="52757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6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time with</a:t>
            </a:r>
            <a:r>
              <a:rPr lang="en-US" baseline="0"/>
              <a:t> oCPU overhead time vs</a:t>
            </a:r>
            <a:r>
              <a:rPr lang="en-US"/>
              <a:t>. GPU time (millisecond)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12366836498373E-2"/>
          <c:y val="0.1061230329041488"/>
          <c:w val="0.92012684884977614"/>
          <c:h val="0.86240343347639481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27567448"/>
        <c:axId val="527571712"/>
      </c:scatterChart>
      <c:valAx>
        <c:axId val="5275674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71712"/>
        <c:crosses val="autoZero"/>
        <c:crossBetween val="midCat"/>
      </c:valAx>
      <c:valAx>
        <c:axId val="52757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6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0</xdr:rowOff>
    </xdr:from>
    <xdr:to>
      <xdr:col>21</xdr:col>
      <xdr:colOff>9525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437030</xdr:colOff>
      <xdr:row>27</xdr:row>
      <xdr:rowOff>168088</xdr:rowOff>
    </xdr:from>
    <xdr:to>
      <xdr:col>20</xdr:col>
      <xdr:colOff>593912</xdr:colOff>
      <xdr:row>56</xdr:row>
      <xdr:rowOff>156881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0</xdr:rowOff>
    </xdr:from>
    <xdr:to>
      <xdr:col>21</xdr:col>
      <xdr:colOff>9525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437030</xdr:colOff>
      <xdr:row>27</xdr:row>
      <xdr:rowOff>168088</xdr:rowOff>
    </xdr:from>
    <xdr:to>
      <xdr:col>20</xdr:col>
      <xdr:colOff>593912</xdr:colOff>
      <xdr:row>56</xdr:row>
      <xdr:rowOff>156881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0"/>
  <sheetViews>
    <sheetView tabSelected="1" topLeftCell="A8" zoomScale="85" zoomScaleNormal="85" workbookViewId="0">
      <selection activeCell="C42" sqref="C42"/>
    </sheetView>
  </sheetViews>
  <sheetFormatPr defaultRowHeight="15" x14ac:dyDescent="0.25"/>
  <cols>
    <col min="3" max="3" width="20.42578125" customWidth="1"/>
    <col min="4" max="4" width="6.140625" customWidth="1"/>
    <col min="5" max="5" width="7.28515625" customWidth="1"/>
    <col min="6" max="6" width="13.7109375" customWidth="1"/>
    <col min="7" max="7" width="14" customWidth="1"/>
  </cols>
  <sheetData>
    <row r="2" spans="3:7" x14ac:dyDescent="0.25">
      <c r="C2" t="s">
        <v>0</v>
      </c>
    </row>
    <row r="3" spans="3:7" x14ac:dyDescent="0.25">
      <c r="C3">
        <v>100</v>
      </c>
    </row>
    <row r="7" spans="3:7" x14ac:dyDescent="0.25">
      <c r="C7" t="s">
        <v>2</v>
      </c>
      <c r="D7" t="s">
        <v>1</v>
      </c>
      <c r="E7" t="s">
        <v>3</v>
      </c>
      <c r="F7" t="s">
        <v>4</v>
      </c>
      <c r="G7" t="s">
        <v>5</v>
      </c>
    </row>
    <row r="8" spans="3:7" x14ac:dyDescent="0.25">
      <c r="C8">
        <v>1</v>
      </c>
      <c r="D8">
        <f t="shared" ref="D8:D14" si="0">C8*$C$3</f>
        <v>100</v>
      </c>
      <c r="E8">
        <v>610</v>
      </c>
      <c r="F8">
        <f t="shared" ref="F8:F14" si="1">100*(1-D8/E8)</f>
        <v>83.606557377049185</v>
      </c>
      <c r="G8">
        <f>C8*(1+F8/100)</f>
        <v>1.8360655737704918</v>
      </c>
    </row>
    <row r="9" spans="3:7" x14ac:dyDescent="0.25">
      <c r="C9">
        <v>2</v>
      </c>
      <c r="D9">
        <f t="shared" si="0"/>
        <v>200</v>
      </c>
      <c r="E9">
        <v>310</v>
      </c>
      <c r="F9">
        <f t="shared" si="1"/>
        <v>35.483870967741936</v>
      </c>
      <c r="G9">
        <f t="shared" ref="G9:G60" si="2">C9*(1+F9/100)</f>
        <v>2.709677419354839</v>
      </c>
    </row>
    <row r="10" spans="3:7" x14ac:dyDescent="0.25">
      <c r="C10">
        <v>3</v>
      </c>
      <c r="D10">
        <f t="shared" si="0"/>
        <v>300</v>
      </c>
      <c r="E10">
        <v>380</v>
      </c>
      <c r="F10">
        <f t="shared" si="1"/>
        <v>21.052631578947366</v>
      </c>
      <c r="G10">
        <f t="shared" si="2"/>
        <v>3.6315789473684212</v>
      </c>
    </row>
    <row r="11" spans="3:7" x14ac:dyDescent="0.25">
      <c r="C11">
        <v>4</v>
      </c>
      <c r="D11">
        <f t="shared" si="0"/>
        <v>400</v>
      </c>
      <c r="E11">
        <v>488</v>
      </c>
      <c r="F11">
        <f t="shared" si="1"/>
        <v>18.032786885245898</v>
      </c>
      <c r="G11">
        <f t="shared" si="2"/>
        <v>4.721311475409836</v>
      </c>
    </row>
    <row r="12" spans="3:7" x14ac:dyDescent="0.25">
      <c r="C12">
        <v>5</v>
      </c>
      <c r="D12">
        <f t="shared" si="0"/>
        <v>500</v>
      </c>
      <c r="E12">
        <v>570</v>
      </c>
      <c r="F12">
        <f t="shared" si="1"/>
        <v>12.280701754385969</v>
      </c>
      <c r="G12">
        <f t="shared" si="2"/>
        <v>5.6140350877192979</v>
      </c>
    </row>
    <row r="13" spans="3:7" x14ac:dyDescent="0.25">
      <c r="C13">
        <v>6</v>
      </c>
      <c r="D13">
        <f>C13*$C$3</f>
        <v>600</v>
      </c>
      <c r="E13">
        <v>690</v>
      </c>
      <c r="F13">
        <f t="shared" si="1"/>
        <v>13.043478260869568</v>
      </c>
      <c r="G13">
        <f t="shared" si="2"/>
        <v>6.7826086956521747</v>
      </c>
    </row>
    <row r="14" spans="3:7" x14ac:dyDescent="0.25">
      <c r="C14">
        <v>7</v>
      </c>
      <c r="D14">
        <f t="shared" si="0"/>
        <v>700</v>
      </c>
      <c r="E14">
        <v>770</v>
      </c>
      <c r="F14">
        <f t="shared" si="1"/>
        <v>9.0909090909090935</v>
      </c>
      <c r="G14">
        <f t="shared" si="2"/>
        <v>7.6363636363636358</v>
      </c>
    </row>
    <row r="15" spans="3:7" x14ac:dyDescent="0.25">
      <c r="C15">
        <v>8</v>
      </c>
      <c r="D15">
        <f>C15*$C$3</f>
        <v>800</v>
      </c>
      <c r="E15">
        <v>872</v>
      </c>
      <c r="F15">
        <f>100*(1-D15/E15)</f>
        <v>8.2568807339449499</v>
      </c>
      <c r="G15">
        <f t="shared" si="2"/>
        <v>8.6605504587155959</v>
      </c>
    </row>
    <row r="16" spans="3:7" x14ac:dyDescent="0.25">
      <c r="C16">
        <v>9</v>
      </c>
      <c r="D16">
        <f t="shared" ref="D16:D60" si="3">C16*$C$3</f>
        <v>900</v>
      </c>
      <c r="E16">
        <v>980</v>
      </c>
      <c r="F16">
        <f t="shared" ref="F16:F60" si="4">100*(1-D16/E16)</f>
        <v>8.1632653061224474</v>
      </c>
      <c r="G16">
        <f t="shared" si="2"/>
        <v>9.7346938775510203</v>
      </c>
    </row>
    <row r="17" spans="3:7" x14ac:dyDescent="0.25">
      <c r="C17">
        <v>10</v>
      </c>
      <c r="D17">
        <f t="shared" si="3"/>
        <v>1000</v>
      </c>
      <c r="E17">
        <v>1090</v>
      </c>
      <c r="F17">
        <f t="shared" si="4"/>
        <v>8.2568807339449499</v>
      </c>
      <c r="G17">
        <f t="shared" si="2"/>
        <v>10.825688073394495</v>
      </c>
    </row>
    <row r="18" spans="3:7" x14ac:dyDescent="0.25">
      <c r="C18">
        <v>12</v>
      </c>
      <c r="D18">
        <f t="shared" si="3"/>
        <v>1200</v>
      </c>
      <c r="E18">
        <v>1268</v>
      </c>
      <c r="F18">
        <f t="shared" si="4"/>
        <v>5.3627760252365935</v>
      </c>
      <c r="G18">
        <f t="shared" si="2"/>
        <v>12.643533123028392</v>
      </c>
    </row>
    <row r="19" spans="3:7" x14ac:dyDescent="0.25">
      <c r="C19">
        <v>14</v>
      </c>
      <c r="D19">
        <f t="shared" si="3"/>
        <v>1400</v>
      </c>
      <c r="E19">
        <v>1470</v>
      </c>
      <c r="F19">
        <f t="shared" si="4"/>
        <v>4.7619047619047672</v>
      </c>
      <c r="G19">
        <f t="shared" si="2"/>
        <v>14.666666666666668</v>
      </c>
    </row>
    <row r="20" spans="3:7" x14ac:dyDescent="0.25">
      <c r="C20">
        <v>16</v>
      </c>
      <c r="D20">
        <f t="shared" si="3"/>
        <v>1600</v>
      </c>
      <c r="E20">
        <v>1667</v>
      </c>
      <c r="F20">
        <f t="shared" si="4"/>
        <v>4.0191961607678461</v>
      </c>
      <c r="G20">
        <f t="shared" si="2"/>
        <v>16.643071385722855</v>
      </c>
    </row>
    <row r="21" spans="3:7" x14ac:dyDescent="0.25">
      <c r="C21">
        <v>18</v>
      </c>
      <c r="D21">
        <f t="shared" si="3"/>
        <v>1800</v>
      </c>
      <c r="E21">
        <v>1860</v>
      </c>
      <c r="F21">
        <f t="shared" si="4"/>
        <v>3.2258064516129004</v>
      </c>
      <c r="G21">
        <f t="shared" si="2"/>
        <v>18.58064516129032</v>
      </c>
    </row>
    <row r="22" spans="3:7" x14ac:dyDescent="0.25">
      <c r="C22">
        <v>20</v>
      </c>
      <c r="D22">
        <f>C22*$C$3</f>
        <v>2000</v>
      </c>
      <c r="E22">
        <v>2069</v>
      </c>
      <c r="F22">
        <f t="shared" si="4"/>
        <v>3.3349444175930443</v>
      </c>
      <c r="G22">
        <f t="shared" si="2"/>
        <v>20.666988883518613</v>
      </c>
    </row>
    <row r="23" spans="3:7" x14ac:dyDescent="0.25">
      <c r="C23">
        <v>23</v>
      </c>
      <c r="D23">
        <f t="shared" si="3"/>
        <v>2300</v>
      </c>
      <c r="E23">
        <v>2364</v>
      </c>
      <c r="F23">
        <f t="shared" si="4"/>
        <v>2.7072758037225086</v>
      </c>
      <c r="G23">
        <f t="shared" si="2"/>
        <v>23.622673434856175</v>
      </c>
    </row>
    <row r="24" spans="3:7" x14ac:dyDescent="0.25">
      <c r="C24">
        <v>26</v>
      </c>
      <c r="D24">
        <f t="shared" si="3"/>
        <v>2600</v>
      </c>
      <c r="E24">
        <v>2683</v>
      </c>
      <c r="F24">
        <f t="shared" si="4"/>
        <v>3.0935519940365253</v>
      </c>
      <c r="G24">
        <f t="shared" si="2"/>
        <v>26.8043235184495</v>
      </c>
    </row>
    <row r="25" spans="3:7" x14ac:dyDescent="0.25">
      <c r="C25">
        <v>29</v>
      </c>
      <c r="D25">
        <f t="shared" si="3"/>
        <v>2900</v>
      </c>
      <c r="E25">
        <v>2976</v>
      </c>
      <c r="F25">
        <f t="shared" si="4"/>
        <v>2.5537634408602128</v>
      </c>
      <c r="G25">
        <f t="shared" si="2"/>
        <v>29.740591397849457</v>
      </c>
    </row>
    <row r="26" spans="3:7" x14ac:dyDescent="0.25">
      <c r="C26">
        <v>32</v>
      </c>
      <c r="D26">
        <f t="shared" si="3"/>
        <v>3200</v>
      </c>
      <c r="E26">
        <v>3271</v>
      </c>
      <c r="F26">
        <f t="shared" si="4"/>
        <v>2.1705900336288608</v>
      </c>
      <c r="G26">
        <f t="shared" si="2"/>
        <v>32.694588810761232</v>
      </c>
    </row>
    <row r="27" spans="3:7" x14ac:dyDescent="0.25">
      <c r="C27">
        <v>36</v>
      </c>
      <c r="D27">
        <f t="shared" si="3"/>
        <v>3600</v>
      </c>
      <c r="E27">
        <v>3671</v>
      </c>
      <c r="F27">
        <f t="shared" si="4"/>
        <v>1.9340779079269899</v>
      </c>
      <c r="G27">
        <f t="shared" si="2"/>
        <v>36.696268046853717</v>
      </c>
    </row>
    <row r="28" spans="3:7" x14ac:dyDescent="0.25">
      <c r="C28">
        <v>40</v>
      </c>
      <c r="D28">
        <f t="shared" si="3"/>
        <v>4000</v>
      </c>
      <c r="E28">
        <v>4077</v>
      </c>
      <c r="F28">
        <f t="shared" si="4"/>
        <v>1.8886436104979198</v>
      </c>
      <c r="G28">
        <f t="shared" si="2"/>
        <v>40.755457444199166</v>
      </c>
    </row>
    <row r="29" spans="3:7" x14ac:dyDescent="0.25">
      <c r="C29">
        <v>45</v>
      </c>
      <c r="D29">
        <f t="shared" ref="D29" si="5">C29*$C$3</f>
        <v>4500</v>
      </c>
      <c r="E29">
        <v>4567</v>
      </c>
      <c r="F29">
        <f t="shared" ref="F29" si="6">100*(1-D29/E29)</f>
        <v>1.4670462010072272</v>
      </c>
      <c r="G29">
        <f t="shared" si="2"/>
        <v>45.66017079045325</v>
      </c>
    </row>
    <row r="30" spans="3:7" x14ac:dyDescent="0.25">
      <c r="C30">
        <v>50</v>
      </c>
      <c r="D30">
        <f t="shared" ref="D30" si="7">C30*$C$3</f>
        <v>5000</v>
      </c>
      <c r="E30">
        <v>5138</v>
      </c>
      <c r="F30">
        <f t="shared" ref="F30" si="8">100*(1-D30/E30)</f>
        <v>2.6858699883223092</v>
      </c>
      <c r="G30">
        <f t="shared" si="2"/>
        <v>51.342934994161162</v>
      </c>
    </row>
    <row r="31" spans="3:7" x14ac:dyDescent="0.25">
      <c r="C31">
        <v>56</v>
      </c>
      <c r="D31">
        <f t="shared" si="3"/>
        <v>5600</v>
      </c>
      <c r="E31">
        <v>5748</v>
      </c>
      <c r="F31">
        <f t="shared" si="4"/>
        <v>2.5748086290883765</v>
      </c>
      <c r="G31">
        <f t="shared" si="2"/>
        <v>57.441892832289497</v>
      </c>
    </row>
    <row r="32" spans="3:7" x14ac:dyDescent="0.25">
      <c r="C32">
        <v>63</v>
      </c>
      <c r="D32">
        <f t="shared" si="3"/>
        <v>6300</v>
      </c>
      <c r="E32">
        <v>6417</v>
      </c>
      <c r="F32">
        <f t="shared" si="4"/>
        <v>1.8232819074333828</v>
      </c>
      <c r="G32">
        <f t="shared" si="2"/>
        <v>64.148667601683044</v>
      </c>
    </row>
    <row r="33" spans="3:7" x14ac:dyDescent="0.25">
      <c r="C33">
        <v>70</v>
      </c>
      <c r="D33">
        <f t="shared" si="3"/>
        <v>7000</v>
      </c>
      <c r="E33">
        <v>7054</v>
      </c>
      <c r="F33">
        <f t="shared" si="4"/>
        <v>0.76552310745676699</v>
      </c>
      <c r="G33">
        <f t="shared" si="2"/>
        <v>70.535866175219738</v>
      </c>
    </row>
    <row r="34" spans="3:7" x14ac:dyDescent="0.25">
      <c r="C34">
        <v>77</v>
      </c>
      <c r="D34">
        <f t="shared" si="3"/>
        <v>7700</v>
      </c>
      <c r="E34">
        <v>7786</v>
      </c>
      <c r="F34">
        <f t="shared" si="4"/>
        <v>1.1045466221423106</v>
      </c>
      <c r="G34">
        <f t="shared" si="2"/>
        <v>77.850500899049564</v>
      </c>
    </row>
    <row r="35" spans="3:7" x14ac:dyDescent="0.25">
      <c r="C35">
        <v>84</v>
      </c>
      <c r="D35">
        <f t="shared" si="3"/>
        <v>8400</v>
      </c>
      <c r="E35">
        <v>8542</v>
      </c>
      <c r="F35">
        <f t="shared" si="4"/>
        <v>1.6623741512526324</v>
      </c>
      <c r="G35">
        <f t="shared" si="2"/>
        <v>85.396394287052217</v>
      </c>
    </row>
    <row r="36" spans="3:7" x14ac:dyDescent="0.25">
      <c r="C36">
        <v>93</v>
      </c>
      <c r="D36">
        <f t="shared" si="3"/>
        <v>9300</v>
      </c>
      <c r="E36">
        <v>9452</v>
      </c>
      <c r="F36">
        <f t="shared" si="4"/>
        <v>1.6081252644942867</v>
      </c>
      <c r="G36">
        <f t="shared" si="2"/>
        <v>94.495556495979699</v>
      </c>
    </row>
    <row r="37" spans="3:7" x14ac:dyDescent="0.25">
      <c r="C37">
        <v>103</v>
      </c>
      <c r="D37">
        <f t="shared" si="3"/>
        <v>10300</v>
      </c>
      <c r="E37">
        <v>10463</v>
      </c>
      <c r="F37">
        <f t="shared" si="4"/>
        <v>1.5578705916085234</v>
      </c>
      <c r="G37">
        <f t="shared" si="2"/>
        <v>104.60460670935677</v>
      </c>
    </row>
    <row r="38" spans="3:7" x14ac:dyDescent="0.25">
      <c r="C38">
        <v>114</v>
      </c>
      <c r="D38">
        <f t="shared" si="3"/>
        <v>11400</v>
      </c>
      <c r="E38">
        <v>11539</v>
      </c>
      <c r="F38">
        <f t="shared" si="4"/>
        <v>1.2046104515122669</v>
      </c>
      <c r="G38">
        <f t="shared" si="2"/>
        <v>115.37325591472397</v>
      </c>
    </row>
    <row r="39" spans="3:7" x14ac:dyDescent="0.25">
      <c r="C39">
        <v>126</v>
      </c>
      <c r="D39">
        <f t="shared" si="3"/>
        <v>12600</v>
      </c>
      <c r="E39">
        <v>12753</v>
      </c>
      <c r="F39">
        <f t="shared" si="4"/>
        <v>1.1997177134791759</v>
      </c>
      <c r="G39">
        <f t="shared" si="2"/>
        <v>127.51164431898376</v>
      </c>
    </row>
    <row r="40" spans="3:7" x14ac:dyDescent="0.25">
      <c r="C40">
        <v>139</v>
      </c>
      <c r="D40">
        <f t="shared" si="3"/>
        <v>13900</v>
      </c>
      <c r="E40">
        <v>14075</v>
      </c>
      <c r="F40">
        <f t="shared" si="4"/>
        <v>1.243339253996445</v>
      </c>
      <c r="G40">
        <f t="shared" si="2"/>
        <v>140.72824156305506</v>
      </c>
    </row>
    <row r="41" spans="3:7" x14ac:dyDescent="0.25">
      <c r="C41">
        <v>155</v>
      </c>
      <c r="D41">
        <f t="shared" si="3"/>
        <v>15500</v>
      </c>
      <c r="E41">
        <v>15577</v>
      </c>
      <c r="F41">
        <f t="shared" si="4"/>
        <v>0.49431854657507879</v>
      </c>
      <c r="G41">
        <f t="shared" si="2"/>
        <v>155.76619374719135</v>
      </c>
    </row>
    <row r="42" spans="3:7" x14ac:dyDescent="0.25">
      <c r="C42">
        <v>171</v>
      </c>
      <c r="D42">
        <f t="shared" si="3"/>
        <v>17100</v>
      </c>
      <c r="E42">
        <v>17216</v>
      </c>
      <c r="F42">
        <f t="shared" si="4"/>
        <v>0.67379182156134254</v>
      </c>
      <c r="G42">
        <f t="shared" si="2"/>
        <v>172.1521840148699</v>
      </c>
    </row>
    <row r="43" spans="3:7" x14ac:dyDescent="0.25">
      <c r="C43">
        <v>188</v>
      </c>
      <c r="D43">
        <f t="shared" si="3"/>
        <v>18800</v>
      </c>
      <c r="E43">
        <v>18901</v>
      </c>
      <c r="F43">
        <f t="shared" si="4"/>
        <v>0.53436326120310795</v>
      </c>
      <c r="G43">
        <f t="shared" si="2"/>
        <v>189.00460293106184</v>
      </c>
    </row>
    <row r="44" spans="3:7" x14ac:dyDescent="0.25">
      <c r="C44">
        <v>207</v>
      </c>
      <c r="D44">
        <f t="shared" si="3"/>
        <v>20700</v>
      </c>
      <c r="E44">
        <v>20841</v>
      </c>
      <c r="F44">
        <f t="shared" si="4"/>
        <v>0.67655102922125065</v>
      </c>
      <c r="G44">
        <f t="shared" si="2"/>
        <v>208.400460630488</v>
      </c>
    </row>
    <row r="45" spans="3:7" x14ac:dyDescent="0.25">
      <c r="C45">
        <v>228</v>
      </c>
      <c r="D45">
        <f t="shared" si="3"/>
        <v>22800</v>
      </c>
      <c r="E45">
        <v>22958</v>
      </c>
      <c r="F45">
        <f t="shared" si="4"/>
        <v>0.68821325899468544</v>
      </c>
      <c r="G45">
        <f t="shared" si="2"/>
        <v>229.56912623050789</v>
      </c>
    </row>
    <row r="46" spans="3:7" x14ac:dyDescent="0.25">
      <c r="C46">
        <v>252</v>
      </c>
      <c r="D46">
        <f t="shared" si="3"/>
        <v>25200</v>
      </c>
      <c r="E46">
        <v>25284</v>
      </c>
      <c r="F46">
        <f t="shared" si="4"/>
        <v>0.33222591362126463</v>
      </c>
      <c r="G46">
        <f t="shared" si="2"/>
        <v>252.83720930232562</v>
      </c>
    </row>
    <row r="47" spans="3:7" x14ac:dyDescent="0.25">
      <c r="C47">
        <v>277</v>
      </c>
      <c r="D47">
        <f t="shared" si="3"/>
        <v>27700</v>
      </c>
      <c r="E47">
        <v>27805</v>
      </c>
      <c r="F47">
        <f t="shared" si="4"/>
        <v>0.37762992267578177</v>
      </c>
      <c r="G47">
        <f t="shared" si="2"/>
        <v>278.04603488581193</v>
      </c>
    </row>
    <row r="48" spans="3:7" x14ac:dyDescent="0.25">
      <c r="C48">
        <v>305</v>
      </c>
      <c r="D48">
        <f t="shared" si="3"/>
        <v>30500</v>
      </c>
      <c r="E48">
        <v>30651</v>
      </c>
      <c r="F48">
        <f t="shared" si="4"/>
        <v>0.49264298065315737</v>
      </c>
      <c r="G48">
        <f t="shared" si="2"/>
        <v>306.50256109099212</v>
      </c>
    </row>
    <row r="49" spans="3:7" x14ac:dyDescent="0.25">
      <c r="C49">
        <v>337</v>
      </c>
      <c r="D49">
        <f t="shared" si="3"/>
        <v>33700</v>
      </c>
      <c r="E49">
        <v>33792</v>
      </c>
      <c r="F49">
        <f t="shared" si="4"/>
        <v>0.27225378787878451</v>
      </c>
      <c r="G49">
        <f t="shared" si="2"/>
        <v>337.9174952651515</v>
      </c>
    </row>
    <row r="50" spans="3:7" x14ac:dyDescent="0.25">
      <c r="C50">
        <v>371</v>
      </c>
      <c r="D50">
        <f t="shared" si="3"/>
        <v>37100</v>
      </c>
      <c r="E50">
        <v>37226</v>
      </c>
      <c r="F50">
        <f t="shared" si="4"/>
        <v>0.33847311019180593</v>
      </c>
      <c r="G50">
        <f t="shared" si="2"/>
        <v>372.25573523881167</v>
      </c>
    </row>
    <row r="51" spans="3:7" x14ac:dyDescent="0.25">
      <c r="C51">
        <v>408</v>
      </c>
      <c r="D51">
        <f t="shared" si="3"/>
        <v>40800</v>
      </c>
      <c r="E51">
        <v>40968</v>
      </c>
      <c r="F51">
        <f t="shared" si="4"/>
        <v>0.41007615700058286</v>
      </c>
      <c r="G51">
        <f t="shared" si="2"/>
        <v>409.67311072056242</v>
      </c>
    </row>
    <row r="52" spans="3:7" x14ac:dyDescent="0.25">
      <c r="C52">
        <v>450</v>
      </c>
      <c r="D52">
        <f t="shared" si="3"/>
        <v>45000</v>
      </c>
      <c r="E52">
        <v>45121</v>
      </c>
      <c r="F52">
        <f t="shared" si="4"/>
        <v>0.26816781542962076</v>
      </c>
      <c r="G52">
        <f t="shared" si="2"/>
        <v>451.20675516943328</v>
      </c>
    </row>
    <row r="53" spans="3:7" x14ac:dyDescent="0.25">
      <c r="C53">
        <v>495</v>
      </c>
      <c r="D53">
        <f t="shared" si="3"/>
        <v>49500</v>
      </c>
      <c r="E53">
        <v>49715</v>
      </c>
      <c r="F53">
        <f t="shared" si="4"/>
        <v>0.43246505078949893</v>
      </c>
      <c r="G53">
        <f t="shared" si="2"/>
        <v>497.1407020014081</v>
      </c>
    </row>
    <row r="54" spans="3:7" x14ac:dyDescent="0.25">
      <c r="C54">
        <v>546</v>
      </c>
      <c r="D54">
        <f t="shared" si="3"/>
        <v>54600</v>
      </c>
      <c r="E54">
        <v>54750</v>
      </c>
      <c r="F54">
        <f t="shared" si="4"/>
        <v>0.2739726027397249</v>
      </c>
      <c r="G54">
        <f t="shared" si="2"/>
        <v>547.49589041095896</v>
      </c>
    </row>
    <row r="55" spans="3:7" x14ac:dyDescent="0.25">
      <c r="C55">
        <v>602</v>
      </c>
      <c r="D55">
        <f t="shared" si="3"/>
        <v>60200</v>
      </c>
      <c r="E55">
        <v>60470</v>
      </c>
      <c r="F55">
        <f t="shared" si="4"/>
        <v>0.44650239788325274</v>
      </c>
      <c r="G55">
        <f t="shared" si="2"/>
        <v>604.68794443525712</v>
      </c>
    </row>
    <row r="56" spans="3:7" x14ac:dyDescent="0.25">
      <c r="C56">
        <v>662</v>
      </c>
      <c r="D56">
        <f t="shared" si="3"/>
        <v>66200</v>
      </c>
      <c r="E56">
        <v>66369</v>
      </c>
      <c r="F56">
        <f t="shared" si="4"/>
        <v>0.25463695399960962</v>
      </c>
      <c r="G56">
        <f t="shared" si="2"/>
        <v>663.68569663547737</v>
      </c>
    </row>
    <row r="57" spans="3:7" x14ac:dyDescent="0.25">
      <c r="C57">
        <v>729</v>
      </c>
      <c r="D57">
        <f t="shared" si="3"/>
        <v>72900</v>
      </c>
      <c r="E57">
        <v>73048</v>
      </c>
      <c r="F57">
        <f t="shared" si="4"/>
        <v>0.20260650531157554</v>
      </c>
      <c r="G57">
        <f t="shared" si="2"/>
        <v>730.47700142372128</v>
      </c>
    </row>
    <row r="58" spans="3:7" x14ac:dyDescent="0.25">
      <c r="C58">
        <v>803</v>
      </c>
      <c r="D58">
        <f t="shared" si="3"/>
        <v>80300</v>
      </c>
      <c r="E58">
        <v>80437</v>
      </c>
      <c r="F58">
        <f t="shared" si="4"/>
        <v>0.1703196290264386</v>
      </c>
      <c r="G58">
        <f t="shared" si="2"/>
        <v>804.36766662108244</v>
      </c>
    </row>
    <row r="59" spans="3:7" x14ac:dyDescent="0.25">
      <c r="C59">
        <v>884</v>
      </c>
      <c r="D59">
        <f t="shared" si="3"/>
        <v>88400</v>
      </c>
      <c r="E59">
        <v>88542</v>
      </c>
      <c r="F59">
        <f t="shared" si="4"/>
        <v>0.1603758668202615</v>
      </c>
      <c r="G59">
        <f t="shared" si="2"/>
        <v>885.41772266269118</v>
      </c>
    </row>
    <row r="60" spans="3:7" x14ac:dyDescent="0.25">
      <c r="C60">
        <v>973</v>
      </c>
      <c r="D60">
        <f t="shared" si="3"/>
        <v>97300</v>
      </c>
      <c r="E60">
        <v>97434</v>
      </c>
      <c r="F60">
        <f t="shared" si="4"/>
        <v>0.13752899398566942</v>
      </c>
      <c r="G60">
        <f t="shared" si="2"/>
        <v>974.33815711148054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0"/>
  <sheetViews>
    <sheetView topLeftCell="A7" workbookViewId="0">
      <selection activeCell="A7" sqref="A7"/>
    </sheetView>
  </sheetViews>
  <sheetFormatPr defaultRowHeight="15" x14ac:dyDescent="0.25"/>
  <cols>
    <col min="3" max="3" width="20.42578125" customWidth="1"/>
    <col min="4" max="4" width="12.140625" customWidth="1"/>
    <col min="5" max="5" width="9.85546875" customWidth="1"/>
    <col min="6" max="6" width="13.7109375" customWidth="1"/>
    <col min="7" max="7" width="14" customWidth="1"/>
  </cols>
  <sheetData>
    <row r="2" spans="3:7" x14ac:dyDescent="0.25">
      <c r="C2" t="s">
        <v>0</v>
      </c>
    </row>
    <row r="3" spans="3:7" x14ac:dyDescent="0.25">
      <c r="C3">
        <v>100</v>
      </c>
    </row>
    <row r="7" spans="3:7" x14ac:dyDescent="0.25">
      <c r="C7" t="s">
        <v>2</v>
      </c>
      <c r="D7" t="s">
        <v>1</v>
      </c>
      <c r="E7" t="s">
        <v>3</v>
      </c>
      <c r="F7" t="s">
        <v>4</v>
      </c>
      <c r="G7" t="s">
        <v>5</v>
      </c>
    </row>
    <row r="8" spans="3:7" x14ac:dyDescent="0.25">
      <c r="C8">
        <v>1</v>
      </c>
      <c r="D8">
        <f t="shared" ref="D8:D14" si="0">C8*$C$3</f>
        <v>100</v>
      </c>
      <c r="E8">
        <v>610</v>
      </c>
      <c r="F8">
        <f t="shared" ref="F8:F14" si="1">100*(1-D8/E8)</f>
        <v>83.606557377049185</v>
      </c>
      <c r="G8">
        <f>C8*(1+F8/100)</f>
        <v>1.8360655737704918</v>
      </c>
    </row>
    <row r="9" spans="3:7" x14ac:dyDescent="0.25">
      <c r="C9">
        <v>2</v>
      </c>
      <c r="D9">
        <f t="shared" si="0"/>
        <v>200</v>
      </c>
      <c r="E9">
        <v>310</v>
      </c>
      <c r="F9">
        <f t="shared" si="1"/>
        <v>35.483870967741936</v>
      </c>
      <c r="G9">
        <f t="shared" ref="G9:G60" si="2">C9*(1+F9/100)</f>
        <v>2.709677419354839</v>
      </c>
    </row>
    <row r="10" spans="3:7" x14ac:dyDescent="0.25">
      <c r="C10">
        <v>3</v>
      </c>
      <c r="D10">
        <f t="shared" si="0"/>
        <v>300</v>
      </c>
      <c r="E10">
        <v>380</v>
      </c>
      <c r="F10">
        <f t="shared" si="1"/>
        <v>21.052631578947366</v>
      </c>
      <c r="G10">
        <f t="shared" si="2"/>
        <v>3.6315789473684212</v>
      </c>
    </row>
    <row r="11" spans="3:7" x14ac:dyDescent="0.25">
      <c r="C11">
        <v>4</v>
      </c>
      <c r="D11">
        <f t="shared" si="0"/>
        <v>400</v>
      </c>
      <c r="E11">
        <v>488</v>
      </c>
      <c r="F11">
        <f t="shared" si="1"/>
        <v>18.032786885245898</v>
      </c>
      <c r="G11">
        <f t="shared" si="2"/>
        <v>4.721311475409836</v>
      </c>
    </row>
    <row r="12" spans="3:7" x14ac:dyDescent="0.25">
      <c r="C12">
        <v>5</v>
      </c>
      <c r="D12">
        <f t="shared" si="0"/>
        <v>500</v>
      </c>
      <c r="E12">
        <v>570</v>
      </c>
      <c r="F12">
        <f t="shared" si="1"/>
        <v>12.280701754385969</v>
      </c>
      <c r="G12">
        <f t="shared" si="2"/>
        <v>5.6140350877192979</v>
      </c>
    </row>
    <row r="13" spans="3:7" x14ac:dyDescent="0.25">
      <c r="C13">
        <v>6</v>
      </c>
      <c r="D13">
        <f>C13*$C$3</f>
        <v>600</v>
      </c>
      <c r="E13">
        <v>690</v>
      </c>
      <c r="F13">
        <f t="shared" si="1"/>
        <v>13.043478260869568</v>
      </c>
      <c r="G13">
        <f t="shared" si="2"/>
        <v>6.7826086956521747</v>
      </c>
    </row>
    <row r="14" spans="3:7" x14ac:dyDescent="0.25">
      <c r="C14">
        <v>7</v>
      </c>
      <c r="D14">
        <f t="shared" si="0"/>
        <v>700</v>
      </c>
      <c r="E14">
        <v>770</v>
      </c>
      <c r="F14">
        <f t="shared" si="1"/>
        <v>9.0909090909090935</v>
      </c>
      <c r="G14">
        <f t="shared" si="2"/>
        <v>7.6363636363636358</v>
      </c>
    </row>
    <row r="15" spans="3:7" x14ac:dyDescent="0.25">
      <c r="C15">
        <v>8</v>
      </c>
      <c r="D15">
        <f>C15*$C$3</f>
        <v>800</v>
      </c>
      <c r="E15">
        <v>872</v>
      </c>
      <c r="F15">
        <f>100*(1-D15/E15)</f>
        <v>8.2568807339449499</v>
      </c>
      <c r="G15">
        <f t="shared" si="2"/>
        <v>8.6605504587155959</v>
      </c>
    </row>
    <row r="16" spans="3:7" x14ac:dyDescent="0.25">
      <c r="C16">
        <v>9</v>
      </c>
      <c r="D16">
        <f t="shared" ref="D16:D60" si="3">C16*$C$3</f>
        <v>900</v>
      </c>
      <c r="E16">
        <v>980</v>
      </c>
      <c r="F16">
        <f t="shared" ref="F16:F60" si="4">100*(1-D16/E16)</f>
        <v>8.1632653061224474</v>
      </c>
      <c r="G16">
        <f t="shared" si="2"/>
        <v>9.7346938775510203</v>
      </c>
    </row>
    <row r="17" spans="3:7" x14ac:dyDescent="0.25">
      <c r="C17">
        <v>10</v>
      </c>
      <c r="D17">
        <f t="shared" si="3"/>
        <v>1000</v>
      </c>
      <c r="E17">
        <v>1090</v>
      </c>
      <c r="F17">
        <f t="shared" si="4"/>
        <v>8.2568807339449499</v>
      </c>
      <c r="G17">
        <f t="shared" si="2"/>
        <v>10.825688073394495</v>
      </c>
    </row>
    <row r="18" spans="3:7" x14ac:dyDescent="0.25">
      <c r="C18">
        <v>12</v>
      </c>
      <c r="D18">
        <f t="shared" si="3"/>
        <v>1200</v>
      </c>
      <c r="E18">
        <v>1268</v>
      </c>
      <c r="F18">
        <f t="shared" si="4"/>
        <v>5.3627760252365935</v>
      </c>
      <c r="G18">
        <f t="shared" si="2"/>
        <v>12.643533123028392</v>
      </c>
    </row>
    <row r="19" spans="3:7" x14ac:dyDescent="0.25">
      <c r="C19">
        <v>14</v>
      </c>
      <c r="D19">
        <f t="shared" si="3"/>
        <v>1400</v>
      </c>
      <c r="E19">
        <v>1470</v>
      </c>
      <c r="F19">
        <f t="shared" si="4"/>
        <v>4.7619047619047672</v>
      </c>
      <c r="G19">
        <f t="shared" si="2"/>
        <v>14.666666666666668</v>
      </c>
    </row>
    <row r="20" spans="3:7" x14ac:dyDescent="0.25">
      <c r="C20">
        <v>16</v>
      </c>
      <c r="D20">
        <f t="shared" si="3"/>
        <v>1600</v>
      </c>
      <c r="E20">
        <v>1667</v>
      </c>
      <c r="F20">
        <f t="shared" si="4"/>
        <v>4.0191961607678461</v>
      </c>
      <c r="G20">
        <f t="shared" si="2"/>
        <v>16.643071385722855</v>
      </c>
    </row>
    <row r="21" spans="3:7" x14ac:dyDescent="0.25">
      <c r="C21">
        <v>18</v>
      </c>
      <c r="D21">
        <f t="shared" si="3"/>
        <v>1800</v>
      </c>
      <c r="E21">
        <v>1860</v>
      </c>
      <c r="F21">
        <f t="shared" si="4"/>
        <v>3.2258064516129004</v>
      </c>
      <c r="G21">
        <f t="shared" si="2"/>
        <v>18.58064516129032</v>
      </c>
    </row>
    <row r="22" spans="3:7" x14ac:dyDescent="0.25">
      <c r="C22">
        <v>20</v>
      </c>
      <c r="D22">
        <f>C22*$C$3</f>
        <v>2000</v>
      </c>
      <c r="E22">
        <v>2069</v>
      </c>
      <c r="F22">
        <f t="shared" si="4"/>
        <v>3.3349444175930443</v>
      </c>
      <c r="G22">
        <f t="shared" si="2"/>
        <v>20.666988883518613</v>
      </c>
    </row>
    <row r="23" spans="3:7" x14ac:dyDescent="0.25">
      <c r="C23">
        <v>23</v>
      </c>
      <c r="D23">
        <f t="shared" si="3"/>
        <v>2300</v>
      </c>
      <c r="E23">
        <v>2364</v>
      </c>
      <c r="F23">
        <f t="shared" si="4"/>
        <v>2.7072758037225086</v>
      </c>
      <c r="G23">
        <f t="shared" si="2"/>
        <v>23.622673434856175</v>
      </c>
    </row>
    <row r="24" spans="3:7" x14ac:dyDescent="0.25">
      <c r="C24">
        <v>26</v>
      </c>
      <c r="D24">
        <f t="shared" si="3"/>
        <v>2600</v>
      </c>
      <c r="E24">
        <v>2683</v>
      </c>
      <c r="F24">
        <f t="shared" si="4"/>
        <v>3.0935519940365253</v>
      </c>
      <c r="G24">
        <f t="shared" si="2"/>
        <v>26.8043235184495</v>
      </c>
    </row>
    <row r="25" spans="3:7" x14ac:dyDescent="0.25">
      <c r="C25">
        <v>29</v>
      </c>
      <c r="D25">
        <f t="shared" si="3"/>
        <v>2900</v>
      </c>
      <c r="E25">
        <v>2976</v>
      </c>
      <c r="F25">
        <f t="shared" si="4"/>
        <v>2.5537634408602128</v>
      </c>
      <c r="G25">
        <f t="shared" si="2"/>
        <v>29.740591397849457</v>
      </c>
    </row>
    <row r="26" spans="3:7" x14ac:dyDescent="0.25">
      <c r="C26">
        <v>32</v>
      </c>
      <c r="D26">
        <f t="shared" si="3"/>
        <v>3200</v>
      </c>
      <c r="E26">
        <v>3271</v>
      </c>
      <c r="F26">
        <f t="shared" si="4"/>
        <v>2.1705900336288608</v>
      </c>
      <c r="G26">
        <f t="shared" si="2"/>
        <v>32.694588810761232</v>
      </c>
    </row>
    <row r="27" spans="3:7" x14ac:dyDescent="0.25">
      <c r="C27">
        <v>36</v>
      </c>
      <c r="D27">
        <f t="shared" si="3"/>
        <v>3600</v>
      </c>
      <c r="E27">
        <v>3671</v>
      </c>
      <c r="F27">
        <f t="shared" si="4"/>
        <v>1.9340779079269899</v>
      </c>
      <c r="G27">
        <f t="shared" si="2"/>
        <v>36.696268046853717</v>
      </c>
    </row>
    <row r="28" spans="3:7" x14ac:dyDescent="0.25">
      <c r="C28">
        <v>40</v>
      </c>
      <c r="D28">
        <f t="shared" si="3"/>
        <v>4000</v>
      </c>
      <c r="E28">
        <v>4077</v>
      </c>
      <c r="F28">
        <f t="shared" si="4"/>
        <v>1.8886436104979198</v>
      </c>
      <c r="G28">
        <f t="shared" si="2"/>
        <v>40.755457444199166</v>
      </c>
    </row>
    <row r="29" spans="3:7" x14ac:dyDescent="0.25">
      <c r="C29">
        <v>45</v>
      </c>
      <c r="D29">
        <f t="shared" si="3"/>
        <v>4500</v>
      </c>
      <c r="E29">
        <v>4567</v>
      </c>
      <c r="F29">
        <f t="shared" si="4"/>
        <v>1.4670462010072272</v>
      </c>
      <c r="G29">
        <f t="shared" si="2"/>
        <v>45.66017079045325</v>
      </c>
    </row>
    <row r="30" spans="3:7" x14ac:dyDescent="0.25">
      <c r="C30">
        <v>50</v>
      </c>
      <c r="D30">
        <f t="shared" si="3"/>
        <v>5000</v>
      </c>
      <c r="E30">
        <v>5138</v>
      </c>
      <c r="F30">
        <f t="shared" si="4"/>
        <v>2.6858699883223092</v>
      </c>
      <c r="G30">
        <f t="shared" si="2"/>
        <v>51.342934994161162</v>
      </c>
    </row>
    <row r="31" spans="3:7" x14ac:dyDescent="0.25">
      <c r="C31">
        <v>56</v>
      </c>
      <c r="D31">
        <f t="shared" si="3"/>
        <v>5600</v>
      </c>
      <c r="E31">
        <v>5748</v>
      </c>
      <c r="F31">
        <f t="shared" si="4"/>
        <v>2.5748086290883765</v>
      </c>
      <c r="G31">
        <f t="shared" si="2"/>
        <v>57.441892832289497</v>
      </c>
    </row>
    <row r="32" spans="3:7" x14ac:dyDescent="0.25">
      <c r="C32">
        <v>63</v>
      </c>
      <c r="D32">
        <f t="shared" si="3"/>
        <v>6300</v>
      </c>
      <c r="E32">
        <v>6417</v>
      </c>
      <c r="F32">
        <f t="shared" si="4"/>
        <v>1.8232819074333828</v>
      </c>
      <c r="G32">
        <f t="shared" si="2"/>
        <v>64.148667601683044</v>
      </c>
    </row>
    <row r="33" spans="3:7" x14ac:dyDescent="0.25">
      <c r="C33">
        <v>70</v>
      </c>
      <c r="D33">
        <f t="shared" si="3"/>
        <v>7000</v>
      </c>
      <c r="E33">
        <v>7054</v>
      </c>
      <c r="F33">
        <f t="shared" si="4"/>
        <v>0.76552310745676699</v>
      </c>
      <c r="G33">
        <f t="shared" si="2"/>
        <v>70.535866175219738</v>
      </c>
    </row>
    <row r="34" spans="3:7" x14ac:dyDescent="0.25">
      <c r="C34">
        <v>77</v>
      </c>
      <c r="D34">
        <f t="shared" si="3"/>
        <v>7700</v>
      </c>
      <c r="E34">
        <v>7786</v>
      </c>
      <c r="F34">
        <f t="shared" si="4"/>
        <v>1.1045466221423106</v>
      </c>
      <c r="G34">
        <f t="shared" si="2"/>
        <v>77.850500899049564</v>
      </c>
    </row>
    <row r="35" spans="3:7" x14ac:dyDescent="0.25">
      <c r="C35">
        <v>84</v>
      </c>
      <c r="D35">
        <f t="shared" si="3"/>
        <v>8400</v>
      </c>
      <c r="E35">
        <v>8542</v>
      </c>
      <c r="F35">
        <f t="shared" si="4"/>
        <v>1.6623741512526324</v>
      </c>
      <c r="G35">
        <f t="shared" si="2"/>
        <v>85.396394287052217</v>
      </c>
    </row>
    <row r="36" spans="3:7" x14ac:dyDescent="0.25">
      <c r="C36">
        <v>93</v>
      </c>
      <c r="D36">
        <f t="shared" si="3"/>
        <v>9300</v>
      </c>
      <c r="E36">
        <v>9452</v>
      </c>
      <c r="F36">
        <f t="shared" si="4"/>
        <v>1.6081252644942867</v>
      </c>
      <c r="G36">
        <f t="shared" si="2"/>
        <v>94.495556495979699</v>
      </c>
    </row>
    <row r="37" spans="3:7" x14ac:dyDescent="0.25">
      <c r="C37">
        <v>103</v>
      </c>
      <c r="D37">
        <f t="shared" si="3"/>
        <v>10300</v>
      </c>
      <c r="E37">
        <v>10463</v>
      </c>
      <c r="F37">
        <f t="shared" si="4"/>
        <v>1.5578705916085234</v>
      </c>
      <c r="G37">
        <f t="shared" si="2"/>
        <v>104.60460670935677</v>
      </c>
    </row>
    <row r="38" spans="3:7" x14ac:dyDescent="0.25">
      <c r="C38">
        <v>114</v>
      </c>
      <c r="D38">
        <f t="shared" si="3"/>
        <v>11400</v>
      </c>
      <c r="E38">
        <v>11539</v>
      </c>
      <c r="F38">
        <f t="shared" si="4"/>
        <v>1.2046104515122669</v>
      </c>
      <c r="G38">
        <f t="shared" si="2"/>
        <v>115.37325591472397</v>
      </c>
    </row>
    <row r="39" spans="3:7" x14ac:dyDescent="0.25">
      <c r="C39">
        <v>126</v>
      </c>
      <c r="D39">
        <f t="shared" si="3"/>
        <v>12600</v>
      </c>
      <c r="E39">
        <v>12753</v>
      </c>
      <c r="F39">
        <f t="shared" si="4"/>
        <v>1.1997177134791759</v>
      </c>
      <c r="G39">
        <f t="shared" si="2"/>
        <v>127.51164431898376</v>
      </c>
    </row>
    <row r="40" spans="3:7" x14ac:dyDescent="0.25">
      <c r="C40">
        <v>139</v>
      </c>
      <c r="D40">
        <f t="shared" si="3"/>
        <v>13900</v>
      </c>
      <c r="E40">
        <v>14075</v>
      </c>
      <c r="F40">
        <f t="shared" si="4"/>
        <v>1.243339253996445</v>
      </c>
      <c r="G40">
        <f t="shared" si="2"/>
        <v>140.72824156305506</v>
      </c>
    </row>
    <row r="41" spans="3:7" x14ac:dyDescent="0.25">
      <c r="C41">
        <v>155</v>
      </c>
      <c r="D41">
        <f t="shared" si="3"/>
        <v>15500</v>
      </c>
      <c r="E41">
        <v>15577</v>
      </c>
      <c r="F41">
        <f t="shared" si="4"/>
        <v>0.49431854657507879</v>
      </c>
      <c r="G41">
        <f t="shared" si="2"/>
        <v>155.76619374719135</v>
      </c>
    </row>
    <row r="42" spans="3:7" x14ac:dyDescent="0.25">
      <c r="C42">
        <v>171</v>
      </c>
      <c r="D42">
        <f t="shared" si="3"/>
        <v>17100</v>
      </c>
      <c r="E42">
        <v>17216</v>
      </c>
      <c r="F42">
        <f t="shared" si="4"/>
        <v>0.67379182156134254</v>
      </c>
      <c r="G42">
        <f t="shared" si="2"/>
        <v>172.1521840148699</v>
      </c>
    </row>
    <row r="43" spans="3:7" x14ac:dyDescent="0.25">
      <c r="C43">
        <v>188</v>
      </c>
      <c r="D43">
        <f t="shared" si="3"/>
        <v>18800</v>
      </c>
      <c r="E43">
        <v>18901</v>
      </c>
      <c r="F43">
        <f t="shared" si="4"/>
        <v>0.53436326120310795</v>
      </c>
      <c r="G43">
        <f t="shared" si="2"/>
        <v>189.00460293106184</v>
      </c>
    </row>
    <row r="44" spans="3:7" x14ac:dyDescent="0.25">
      <c r="C44">
        <v>207</v>
      </c>
      <c r="D44">
        <f t="shared" si="3"/>
        <v>20700</v>
      </c>
      <c r="E44">
        <v>20841</v>
      </c>
      <c r="F44">
        <f t="shared" si="4"/>
        <v>0.67655102922125065</v>
      </c>
      <c r="G44">
        <f t="shared" si="2"/>
        <v>208.400460630488</v>
      </c>
    </row>
    <row r="45" spans="3:7" x14ac:dyDescent="0.25">
      <c r="C45">
        <v>228</v>
      </c>
      <c r="D45">
        <f t="shared" si="3"/>
        <v>22800</v>
      </c>
      <c r="E45">
        <v>22958</v>
      </c>
      <c r="F45">
        <f t="shared" si="4"/>
        <v>0.68821325899468544</v>
      </c>
      <c r="G45">
        <f t="shared" si="2"/>
        <v>229.56912623050789</v>
      </c>
    </row>
    <row r="46" spans="3:7" x14ac:dyDescent="0.25">
      <c r="C46">
        <v>252</v>
      </c>
      <c r="D46">
        <f t="shared" si="3"/>
        <v>25200</v>
      </c>
      <c r="E46">
        <v>25284</v>
      </c>
      <c r="F46">
        <f t="shared" si="4"/>
        <v>0.33222591362126463</v>
      </c>
      <c r="G46">
        <f t="shared" si="2"/>
        <v>252.83720930232562</v>
      </c>
    </row>
    <row r="47" spans="3:7" x14ac:dyDescent="0.25">
      <c r="C47">
        <v>277</v>
      </c>
      <c r="D47">
        <f t="shared" si="3"/>
        <v>27700</v>
      </c>
      <c r="E47">
        <v>27805</v>
      </c>
      <c r="F47">
        <f t="shared" si="4"/>
        <v>0.37762992267578177</v>
      </c>
      <c r="G47">
        <f t="shared" si="2"/>
        <v>278.04603488581193</v>
      </c>
    </row>
    <row r="48" spans="3:7" x14ac:dyDescent="0.25">
      <c r="C48">
        <v>305</v>
      </c>
      <c r="D48">
        <f t="shared" si="3"/>
        <v>30500</v>
      </c>
      <c r="E48">
        <v>30651</v>
      </c>
      <c r="F48">
        <f t="shared" si="4"/>
        <v>0.49264298065315737</v>
      </c>
      <c r="G48">
        <f t="shared" si="2"/>
        <v>306.50256109099212</v>
      </c>
    </row>
    <row r="49" spans="3:7" x14ac:dyDescent="0.25">
      <c r="C49">
        <v>337</v>
      </c>
      <c r="D49">
        <f t="shared" si="3"/>
        <v>33700</v>
      </c>
      <c r="E49">
        <v>33792</v>
      </c>
      <c r="F49">
        <f t="shared" si="4"/>
        <v>0.27225378787878451</v>
      </c>
      <c r="G49">
        <f t="shared" si="2"/>
        <v>337.9174952651515</v>
      </c>
    </row>
    <row r="50" spans="3:7" x14ac:dyDescent="0.25">
      <c r="C50">
        <v>371</v>
      </c>
      <c r="D50">
        <f t="shared" si="3"/>
        <v>37100</v>
      </c>
      <c r="E50">
        <v>37226</v>
      </c>
      <c r="F50">
        <f t="shared" si="4"/>
        <v>0.33847311019180593</v>
      </c>
      <c r="G50">
        <f t="shared" si="2"/>
        <v>372.25573523881167</v>
      </c>
    </row>
    <row r="51" spans="3:7" x14ac:dyDescent="0.25">
      <c r="C51">
        <v>408</v>
      </c>
      <c r="D51">
        <f t="shared" si="3"/>
        <v>40800</v>
      </c>
      <c r="E51">
        <v>40968</v>
      </c>
      <c r="F51">
        <f t="shared" si="4"/>
        <v>0.41007615700058286</v>
      </c>
      <c r="G51">
        <f t="shared" si="2"/>
        <v>409.67311072056242</v>
      </c>
    </row>
    <row r="52" spans="3:7" x14ac:dyDescent="0.25">
      <c r="C52">
        <v>450</v>
      </c>
      <c r="D52">
        <f t="shared" si="3"/>
        <v>45000</v>
      </c>
      <c r="E52">
        <v>45121</v>
      </c>
      <c r="F52">
        <f t="shared" si="4"/>
        <v>0.26816781542962076</v>
      </c>
      <c r="G52">
        <f t="shared" si="2"/>
        <v>451.20675516943328</v>
      </c>
    </row>
    <row r="53" spans="3:7" x14ac:dyDescent="0.25">
      <c r="C53">
        <v>495</v>
      </c>
      <c r="D53">
        <f t="shared" si="3"/>
        <v>49500</v>
      </c>
      <c r="E53">
        <v>49715</v>
      </c>
      <c r="F53">
        <f t="shared" si="4"/>
        <v>0.43246505078949893</v>
      </c>
      <c r="G53">
        <f t="shared" si="2"/>
        <v>497.1407020014081</v>
      </c>
    </row>
    <row r="54" spans="3:7" x14ac:dyDescent="0.25">
      <c r="C54">
        <v>546</v>
      </c>
      <c r="D54">
        <f t="shared" si="3"/>
        <v>54600</v>
      </c>
      <c r="E54">
        <v>54750</v>
      </c>
      <c r="F54">
        <f t="shared" si="4"/>
        <v>0.2739726027397249</v>
      </c>
      <c r="G54">
        <f t="shared" si="2"/>
        <v>547.49589041095896</v>
      </c>
    </row>
    <row r="55" spans="3:7" x14ac:dyDescent="0.25">
      <c r="C55">
        <v>602</v>
      </c>
      <c r="D55">
        <f t="shared" si="3"/>
        <v>60200</v>
      </c>
      <c r="E55">
        <v>60470</v>
      </c>
      <c r="F55">
        <f t="shared" si="4"/>
        <v>0.44650239788325274</v>
      </c>
      <c r="G55">
        <f t="shared" si="2"/>
        <v>604.68794443525712</v>
      </c>
    </row>
    <row r="56" spans="3:7" x14ac:dyDescent="0.25">
      <c r="C56">
        <v>662</v>
      </c>
      <c r="D56">
        <f t="shared" si="3"/>
        <v>66200</v>
      </c>
      <c r="E56">
        <v>66369</v>
      </c>
      <c r="F56">
        <f t="shared" si="4"/>
        <v>0.25463695399960962</v>
      </c>
      <c r="G56">
        <f t="shared" si="2"/>
        <v>663.68569663547737</v>
      </c>
    </row>
    <row r="57" spans="3:7" x14ac:dyDescent="0.25">
      <c r="C57">
        <v>729</v>
      </c>
      <c r="D57">
        <f t="shared" si="3"/>
        <v>72900</v>
      </c>
      <c r="E57">
        <v>73048</v>
      </c>
      <c r="F57">
        <f t="shared" si="4"/>
        <v>0.20260650531157554</v>
      </c>
      <c r="G57">
        <f t="shared" si="2"/>
        <v>730.47700142372128</v>
      </c>
    </row>
    <row r="58" spans="3:7" x14ac:dyDescent="0.25">
      <c r="C58">
        <v>803</v>
      </c>
      <c r="D58">
        <f t="shared" si="3"/>
        <v>80300</v>
      </c>
      <c r="E58">
        <v>80437</v>
      </c>
      <c r="F58">
        <f t="shared" si="4"/>
        <v>0.1703196290264386</v>
      </c>
      <c r="G58">
        <f t="shared" si="2"/>
        <v>804.36766662108244</v>
      </c>
    </row>
    <row r="59" spans="3:7" x14ac:dyDescent="0.25">
      <c r="C59">
        <v>884</v>
      </c>
      <c r="D59">
        <f t="shared" si="3"/>
        <v>88400</v>
      </c>
      <c r="E59">
        <v>88542</v>
      </c>
      <c r="F59">
        <f t="shared" si="4"/>
        <v>0.1603758668202615</v>
      </c>
      <c r="G59">
        <f t="shared" si="2"/>
        <v>885.41772266269118</v>
      </c>
    </row>
    <row r="60" spans="3:7" x14ac:dyDescent="0.25">
      <c r="C60">
        <v>973</v>
      </c>
      <c r="D60">
        <f t="shared" si="3"/>
        <v>97300</v>
      </c>
      <c r="E60">
        <v>97434</v>
      </c>
      <c r="F60">
        <f t="shared" si="4"/>
        <v>0.13752899398566942</v>
      </c>
      <c r="G60">
        <f t="shared" si="2"/>
        <v>974.33815711148054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 Xp GPU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2018-07-10T21:57:57Z</dcterms:modified>
</cp:coreProperties>
</file>