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heckCompatibility="1"/>
  <mc:AlternateContent xmlns:mc="http://schemas.openxmlformats.org/markup-compatibility/2006">
    <mc:Choice Requires="x15">
      <x15ac:absPath xmlns:x15ac="http://schemas.microsoft.com/office/spreadsheetml/2010/11/ac" url="/Users/paanir/Distributed-Systems-Projects/project2/"/>
    </mc:Choice>
  </mc:AlternateContent>
  <bookViews>
    <workbookView xWindow="0" yWindow="440" windowWidth="25600" windowHeight="145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<sst xmlns="http://schemas.openxmlformats.org/spreadsheetml/2006/main" count="42" uniqueCount="14">
  <si>
    <t>num_nodes</t>
  </si>
  <si>
    <t>full</t>
  </si>
  <si>
    <t>line</t>
  </si>
  <si>
    <t>2D</t>
  </si>
  <si>
    <t>imp2D</t>
  </si>
  <si>
    <t>-</t>
  </si>
  <si>
    <t>Convergence: 50 % of nodes have heard the rumor 10 times</t>
  </si>
  <si>
    <t>Convergence = All nodes have heard the rumor at least once</t>
  </si>
  <si>
    <t>line (50%)</t>
  </si>
  <si>
    <t>or converge very slowly</t>
  </si>
  <si>
    <t xml:space="preserve">Do not converge </t>
  </si>
  <si>
    <t>Convergence times for Gossip (in :native time units)</t>
  </si>
  <si>
    <t>Convergence times for Push-Sum (in :native time units)</t>
  </si>
  <si>
    <t>Convergence = 75 % of nodes have converged to some value (50% for line topology)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</si>
</sst>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times for gossip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(where convergence means all nodes have heard the rumor at least once)</a:t>
            </a:r>
          </a:p>
        </c:rich>
      </c:tx>
      <c:layout>
        <c:manualLayout>
          <c:xMode val="edge"/>
          <c:yMode val="edge"/>
          <c:x val="0.204566659783263"/>
          <c:y val="0.022900763358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34162015614148"/>
          <c:y val="0.0126068263433598"/>
          <c:w val="0.931780715709769"/>
          <c:h val="0.856876420782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Sheet1!$B$4:$B$17</c:f>
              <c:numCache>
                <c:formatCode>General</c:formatCode>
                <c:ptCount val="14"/>
                <c:pt idx="0">
                  <c:v>29000.0</c:v>
                </c:pt>
                <c:pt idx="1">
                  <c:v>1.0052E8</c:v>
                </c:pt>
                <c:pt idx="2">
                  <c:v>2.01796E8</c:v>
                </c:pt>
                <c:pt idx="3">
                  <c:v>3.0274E8</c:v>
                </c:pt>
                <c:pt idx="4">
                  <c:v>5.04735E8</c:v>
                </c:pt>
                <c:pt idx="5">
                  <c:v>5.05365E8</c:v>
                </c:pt>
                <c:pt idx="6">
                  <c:v>7.07572E8</c:v>
                </c:pt>
                <c:pt idx="7">
                  <c:v>8.08655E8</c:v>
                </c:pt>
                <c:pt idx="8">
                  <c:v>1.00991E9</c:v>
                </c:pt>
                <c:pt idx="9">
                  <c:v>8.28229E8</c:v>
                </c:pt>
                <c:pt idx="10">
                  <c:v>1.840938E9</c:v>
                </c:pt>
                <c:pt idx="11">
                  <c:v>1.183075E9</c:v>
                </c:pt>
                <c:pt idx="12">
                  <c:v>5.632767E9</c:v>
                </c:pt>
                <c:pt idx="13">
                  <c:v>8.7374755E10</c:v>
                </c:pt>
              </c:numCache>
            </c:numRef>
          </c:xVal>
          <c:yVal>
            <c:numRef>
              <c:f>Sheet1!$A$4:$A$17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yVal>
          <c:smooth val="1"/>
        </c:ser>
        <c:ser>
          <c:idx val="1"/>
          <c:order val="1"/>
          <c:tx>
            <c:v>Line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Sheet1!$C$4:$C$15</c:f>
              <c:numCache>
                <c:formatCode>General</c:formatCode>
                <c:ptCount val="12"/>
                <c:pt idx="0">
                  <c:v>32000.0</c:v>
                </c:pt>
                <c:pt idx="1">
                  <c:v>2.01319E8</c:v>
                </c:pt>
                <c:pt idx="2">
                  <c:v>3.02801E8</c:v>
                </c:pt>
                <c:pt idx="3">
                  <c:v>2.019704772E9</c:v>
                </c:pt>
                <c:pt idx="4">
                  <c:v>2.62548173E9</c:v>
                </c:pt>
                <c:pt idx="5">
                  <c:v>5.859851862E9</c:v>
                </c:pt>
                <c:pt idx="6">
                  <c:v>7.074803663E9</c:v>
                </c:pt>
                <c:pt idx="7">
                  <c:v>1.394586919E10</c:v>
                </c:pt>
                <c:pt idx="8">
                  <c:v>5.2687765752E10</c:v>
                </c:pt>
                <c:pt idx="9">
                  <c:v>9.1992044514E10</c:v>
                </c:pt>
                <c:pt idx="10">
                  <c:v>1.63495081E11</c:v>
                </c:pt>
                <c:pt idx="11">
                  <c:v>3.2037515E11</c:v>
                </c:pt>
              </c:numCache>
            </c:numRef>
          </c:xVal>
          <c:yVal>
            <c:numRef>
              <c:f>Sheet1!$A$4:$A$15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Sheet1!$D$4:$D$17</c:f>
              <c:numCache>
                <c:formatCode>General</c:formatCode>
                <c:ptCount val="14"/>
                <c:pt idx="0">
                  <c:v>2.04193E8</c:v>
                </c:pt>
                <c:pt idx="1">
                  <c:v>9.08779E8</c:v>
                </c:pt>
                <c:pt idx="2">
                  <c:v>4.04283E8</c:v>
                </c:pt>
                <c:pt idx="3">
                  <c:v>7.0729E8</c:v>
                </c:pt>
                <c:pt idx="4">
                  <c:v>8.0796E8</c:v>
                </c:pt>
                <c:pt idx="5">
                  <c:v>1.415432E9</c:v>
                </c:pt>
                <c:pt idx="6">
                  <c:v>2.224206E9</c:v>
                </c:pt>
                <c:pt idx="7">
                  <c:v>1.720043E9</c:v>
                </c:pt>
                <c:pt idx="8">
                  <c:v>3.136964E9</c:v>
                </c:pt>
                <c:pt idx="9">
                  <c:v>4.151101E9</c:v>
                </c:pt>
                <c:pt idx="10">
                  <c:v>6.173119E9</c:v>
                </c:pt>
                <c:pt idx="11">
                  <c:v>5.78044E9</c:v>
                </c:pt>
                <c:pt idx="12">
                  <c:v>1.2741358E10</c:v>
                </c:pt>
                <c:pt idx="13">
                  <c:v>1.27677E10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Sheet1!$E$4:$E$17</c:f>
              <c:numCache>
                <c:formatCode>General</c:formatCode>
                <c:ptCount val="14"/>
                <c:pt idx="0">
                  <c:v>2.03562E8</c:v>
                </c:pt>
                <c:pt idx="1">
                  <c:v>2.02392E8</c:v>
                </c:pt>
                <c:pt idx="2">
                  <c:v>3.03092E8</c:v>
                </c:pt>
                <c:pt idx="3">
                  <c:v>1.009545E9</c:v>
                </c:pt>
                <c:pt idx="4">
                  <c:v>8.07382E8</c:v>
                </c:pt>
                <c:pt idx="5">
                  <c:v>6.0757E8</c:v>
                </c:pt>
                <c:pt idx="6">
                  <c:v>1.116472E9</c:v>
                </c:pt>
                <c:pt idx="7">
                  <c:v>1.117737E9</c:v>
                </c:pt>
                <c:pt idx="8">
                  <c:v>1.212549E9</c:v>
                </c:pt>
                <c:pt idx="9">
                  <c:v>1.729237E9</c:v>
                </c:pt>
                <c:pt idx="10">
                  <c:v>1.444538E9</c:v>
                </c:pt>
                <c:pt idx="11">
                  <c:v>2.93465E9</c:v>
                </c:pt>
                <c:pt idx="12">
                  <c:v>1.841662E9</c:v>
                </c:pt>
                <c:pt idx="13">
                  <c:v>2.78456E9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33600"/>
        <c:axId val="1913837232"/>
      </c:scatterChart>
      <c:valAx>
        <c:axId val="1913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in Erlang Native units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7232"/>
        <c:crosses val="autoZero"/>
        <c:crossBetween val="midCat"/>
      </c:valAx>
      <c:valAx>
        <c:axId val="19138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ndoes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48717948718"/>
          <c:y val="0.182593648074325"/>
          <c:w val="0.063945267958951"/>
          <c:h val="0.19211316142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Convergence times for gossip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cap="all" baseline="0">
                <a:effectLst/>
              </a:rPr>
              <a:t>(where convergence means 50% of nodes have heard the rumor 10 times)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7750756716837"/>
          <c:y val="0.0343915343915344"/>
          <c:w val="0.885527517448694"/>
          <c:h val="0.861182968242714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Sheet1!$B$35:$B$48</c:f>
              <c:numCache>
                <c:formatCode>General</c:formatCode>
                <c:ptCount val="14"/>
                <c:pt idx="0">
                  <c:v>8.10723E8</c:v>
                </c:pt>
                <c:pt idx="1">
                  <c:v>1.009625E9</c:v>
                </c:pt>
                <c:pt idx="2">
                  <c:v>8.07721E8</c:v>
                </c:pt>
                <c:pt idx="3">
                  <c:v>1.009673E9</c:v>
                </c:pt>
                <c:pt idx="4">
                  <c:v>8.07662E8</c:v>
                </c:pt>
                <c:pt idx="5">
                  <c:v>9.07806E8</c:v>
                </c:pt>
                <c:pt idx="6">
                  <c:v>9.09152E8</c:v>
                </c:pt>
                <c:pt idx="7">
                  <c:v>9.09613E8</c:v>
                </c:pt>
                <c:pt idx="8">
                  <c:v>9.10919E8</c:v>
                </c:pt>
                <c:pt idx="9">
                  <c:v>9.14669E8</c:v>
                </c:pt>
                <c:pt idx="10">
                  <c:v>9.88585E8</c:v>
                </c:pt>
                <c:pt idx="11">
                  <c:v>9.14418E8</c:v>
                </c:pt>
                <c:pt idx="12">
                  <c:v>3.169282E9</c:v>
                </c:pt>
                <c:pt idx="13">
                  <c:v>3.1489207E10</c:v>
                </c:pt>
              </c:numCache>
            </c:numRef>
          </c:xVal>
          <c:yVal>
            <c:numRef>
              <c:f>Sheet1!$A$35:$A$48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yVal>
          <c:smooth val="1"/>
        </c:ser>
        <c:ser>
          <c:idx val="1"/>
          <c:order val="1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Sheet1!$C$35:$C$45</c:f>
              <c:numCache>
                <c:formatCode>General</c:formatCode>
                <c:ptCount val="11"/>
                <c:pt idx="0">
                  <c:v>8.09959E8</c:v>
                </c:pt>
                <c:pt idx="1">
                  <c:v>6.06349E8</c:v>
                </c:pt>
                <c:pt idx="2">
                  <c:v>1.111062E9</c:v>
                </c:pt>
                <c:pt idx="3">
                  <c:v>2.01975E9</c:v>
                </c:pt>
                <c:pt idx="4">
                  <c:v>1.517671E9</c:v>
                </c:pt>
                <c:pt idx="5">
                  <c:v>4.956739E9</c:v>
                </c:pt>
                <c:pt idx="6">
                  <c:v>2.827292E9</c:v>
                </c:pt>
                <c:pt idx="7">
                  <c:v>4.760756E9</c:v>
                </c:pt>
                <c:pt idx="8">
                  <c:v>1.0823778E10</c:v>
                </c:pt>
                <c:pt idx="9">
                  <c:v>2.81682E10</c:v>
                </c:pt>
                <c:pt idx="10">
                  <c:v>5.2811757743E10</c:v>
                </c:pt>
              </c:numCache>
            </c:numRef>
          </c:xVal>
          <c:yVal>
            <c:numRef>
              <c:f>Sheet1!$A$35:$A$45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Sheet1!$D$35:$D$47</c:f>
              <c:numCache>
                <c:formatCode>General</c:formatCode>
                <c:ptCount val="13"/>
                <c:pt idx="0">
                  <c:v>8.10064E8</c:v>
                </c:pt>
                <c:pt idx="1">
                  <c:v>1.211617E9</c:v>
                </c:pt>
                <c:pt idx="2">
                  <c:v>1.010164E9</c:v>
                </c:pt>
                <c:pt idx="3">
                  <c:v>2.424907E9</c:v>
                </c:pt>
                <c:pt idx="4">
                  <c:v>2.322595E9</c:v>
                </c:pt>
                <c:pt idx="5">
                  <c:v>3.231921E9</c:v>
                </c:pt>
                <c:pt idx="6">
                  <c:v>3.93896E9</c:v>
                </c:pt>
                <c:pt idx="7">
                  <c:v>8.382927E9</c:v>
                </c:pt>
                <c:pt idx="8">
                  <c:v>1.3138433E10</c:v>
                </c:pt>
                <c:pt idx="9">
                  <c:v>2.484898E10</c:v>
                </c:pt>
                <c:pt idx="10">
                  <c:v>4.8093805E10</c:v>
                </c:pt>
                <c:pt idx="11">
                  <c:v>1.45792731E11</c:v>
                </c:pt>
                <c:pt idx="12">
                  <c:v>2.90431819E11</c:v>
                </c:pt>
              </c:numCache>
            </c:numRef>
          </c:xVal>
          <c:yVal>
            <c:numRef>
              <c:f>Sheet1!$F$35:$F$47</c:f>
              <c:numCache>
                <c:formatCode>General</c:formatCode>
                <c:ptCount val="13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Sheet1!$E$35:$E$48</c:f>
              <c:numCache>
                <c:formatCode>General</c:formatCode>
                <c:ptCount val="14"/>
                <c:pt idx="0">
                  <c:v>9.11045E8</c:v>
                </c:pt>
                <c:pt idx="1">
                  <c:v>1.212164E9</c:v>
                </c:pt>
                <c:pt idx="2">
                  <c:v>1.01025E9</c:v>
                </c:pt>
                <c:pt idx="3">
                  <c:v>1.122505E9</c:v>
                </c:pt>
                <c:pt idx="4">
                  <c:v>1.110726E9</c:v>
                </c:pt>
                <c:pt idx="5">
                  <c:v>1.010873E9</c:v>
                </c:pt>
                <c:pt idx="6">
                  <c:v>1.212574E9</c:v>
                </c:pt>
                <c:pt idx="7">
                  <c:v>1.319543E9</c:v>
                </c:pt>
                <c:pt idx="8">
                  <c:v>1.314747E9</c:v>
                </c:pt>
                <c:pt idx="9">
                  <c:v>1.321649E9</c:v>
                </c:pt>
                <c:pt idx="10">
                  <c:v>1.21842E9</c:v>
                </c:pt>
                <c:pt idx="11">
                  <c:v>1.331453E9</c:v>
                </c:pt>
                <c:pt idx="12">
                  <c:v>1.42704E9</c:v>
                </c:pt>
                <c:pt idx="13">
                  <c:v>1.458768E9</c:v>
                </c:pt>
              </c:numCache>
            </c:numRef>
          </c:xVal>
          <c:yVal>
            <c:numRef>
              <c:f>Sheet1!$F$35:$F$48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949424"/>
        <c:axId val="1913953056"/>
      </c:scatterChart>
      <c:valAx>
        <c:axId val="19139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Erlang Native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53056"/>
        <c:crosses val="autoZero"/>
        <c:crossBetween val="midCat"/>
      </c:valAx>
      <c:valAx>
        <c:axId val="19139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94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717717717718"/>
          <c:y val="0.127644877723618"/>
          <c:w val="0.0683069427527405"/>
          <c:h val="0.16377542828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times for Push-Sum</a:t>
            </a:r>
            <a:r>
              <a:rPr lang="en-US" baseline="0"/>
              <a:t> (Where Convergence mean 75% of nodes converged to a value)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5593266358946"/>
          <c:y val="0.107284595300261"/>
          <c:w val="0.873209146270509"/>
          <c:h val="0.7594691720976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Sheet1!$B$68:$B$79</c:f>
              <c:numCache>
                <c:formatCode>General</c:formatCode>
                <c:ptCount val="12"/>
                <c:pt idx="0">
                  <c:v>3.05209E8</c:v>
                </c:pt>
                <c:pt idx="1">
                  <c:v>4.05576E8</c:v>
                </c:pt>
                <c:pt idx="2">
                  <c:v>5.12705E8</c:v>
                </c:pt>
                <c:pt idx="3">
                  <c:v>5.19475E8</c:v>
                </c:pt>
                <c:pt idx="4">
                  <c:v>7.53616E8</c:v>
                </c:pt>
                <c:pt idx="5">
                  <c:v>8.89608E8</c:v>
                </c:pt>
                <c:pt idx="6">
                  <c:v>1.014064E9</c:v>
                </c:pt>
                <c:pt idx="7">
                  <c:v>1.244979E9</c:v>
                </c:pt>
                <c:pt idx="8">
                  <c:v>1.761898E9</c:v>
                </c:pt>
                <c:pt idx="9">
                  <c:v>5.423181E9</c:v>
                </c:pt>
                <c:pt idx="10">
                  <c:v>1.2085779E10</c:v>
                </c:pt>
                <c:pt idx="11">
                  <c:v>6.2770179E10</c:v>
                </c:pt>
              </c:numCache>
            </c:numRef>
          </c:xVal>
          <c:yVal>
            <c:numRef>
              <c:f>Sheet1!$A$68:$A$79</c:f>
              <c:numCache>
                <c:formatCode>General</c:formatCode>
                <c:ptCount val="12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</c:numCache>
            </c:numRef>
          </c:yVal>
          <c:smooth val="1"/>
        </c:ser>
        <c:ser>
          <c:idx val="1"/>
          <c:order val="1"/>
          <c:tx>
            <c:v>Line(50% converged)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Sheet1!$C$67:$C$80</c:f>
              <c:numCache>
                <c:formatCode>General</c:formatCode>
                <c:ptCount val="14"/>
                <c:pt idx="0">
                  <c:v>722000.0</c:v>
                </c:pt>
                <c:pt idx="1">
                  <c:v>2.03249E8</c:v>
                </c:pt>
                <c:pt idx="2">
                  <c:v>8.20825E8</c:v>
                </c:pt>
                <c:pt idx="3">
                  <c:v>1.024733E9</c:v>
                </c:pt>
                <c:pt idx="4">
                  <c:v>2.926346E9</c:v>
                </c:pt>
                <c:pt idx="5">
                  <c:v>3.872559E9</c:v>
                </c:pt>
                <c:pt idx="6">
                  <c:v>3.496309E9</c:v>
                </c:pt>
                <c:pt idx="7">
                  <c:v>3.840595E9</c:v>
                </c:pt>
                <c:pt idx="8">
                  <c:v>4.301601E9</c:v>
                </c:pt>
                <c:pt idx="9">
                  <c:v>5.887163E9</c:v>
                </c:pt>
                <c:pt idx="10">
                  <c:v>7.266657E9</c:v>
                </c:pt>
                <c:pt idx="11">
                  <c:v>1.0008529E10</c:v>
                </c:pt>
                <c:pt idx="12">
                  <c:v>1.5759075E10</c:v>
                </c:pt>
                <c:pt idx="13">
                  <c:v>2.7411723E10</c:v>
                </c:pt>
              </c:numCache>
            </c:numRef>
          </c:xVal>
          <c:yVal>
            <c:numRef>
              <c:f>Sheet1!$A$67:$A$80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Sheet1!$D$67</c:f>
              <c:numCache>
                <c:formatCode>General</c:formatCode>
                <c:ptCount val="1"/>
                <c:pt idx="0">
                  <c:v>1.03183E8</c:v>
                </c:pt>
              </c:numCache>
            </c:numRef>
          </c:xVal>
          <c:yVal>
            <c:numRef>
              <c:f>Sheet1!$A$67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Sheet1!$E$67:$E$78</c:f>
              <c:numCache>
                <c:formatCode>General</c:formatCode>
                <c:ptCount val="12"/>
                <c:pt idx="0">
                  <c:v>1.519057E9</c:v>
                </c:pt>
                <c:pt idx="1">
                  <c:v>8.1839E8</c:v>
                </c:pt>
                <c:pt idx="2">
                  <c:v>1.244022E9</c:v>
                </c:pt>
                <c:pt idx="3">
                  <c:v>2.392942E9</c:v>
                </c:pt>
                <c:pt idx="4">
                  <c:v>2.086793E9</c:v>
                </c:pt>
                <c:pt idx="5">
                  <c:v>2.890661E9</c:v>
                </c:pt>
                <c:pt idx="6">
                  <c:v>5.470549E9</c:v>
                </c:pt>
                <c:pt idx="7">
                  <c:v>6.261039E9</c:v>
                </c:pt>
                <c:pt idx="8">
                  <c:v>7.489979E9</c:v>
                </c:pt>
                <c:pt idx="9">
                  <c:v>9.205334E9</c:v>
                </c:pt>
                <c:pt idx="10">
                  <c:v>2.1032582E10</c:v>
                </c:pt>
                <c:pt idx="11">
                  <c:v>4.6976933E10</c:v>
                </c:pt>
              </c:numCache>
            </c:numRef>
          </c:xVal>
          <c:yVal>
            <c:numRef>
              <c:f>Sheet1!$F$67:$F$78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00912"/>
        <c:axId val="1915603856"/>
      </c:scatterChart>
      <c:valAx>
        <c:axId val="19156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Erlang Native</a:t>
                </a:r>
                <a:r>
                  <a:rPr lang="en-US" baseline="0"/>
                  <a:t>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3856"/>
        <c:crosses val="autoZero"/>
        <c:crossBetween val="midCat"/>
      </c:valAx>
      <c:valAx>
        <c:axId val="19156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379310344828"/>
          <c:y val="0.161343927962007"/>
          <c:w val="0.133645320197044"/>
          <c:h val="0.19712917086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101600</xdr:rowOff>
    </xdr:from>
    <xdr:to>
      <xdr:col>18</xdr:col>
      <xdr:colOff>546100</xdr:colOff>
      <xdr:row>27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30</xdr:row>
      <xdr:rowOff>152400</xdr:rowOff>
    </xdr:from>
    <xdr:to>
      <xdr:col>18</xdr:col>
      <xdr:colOff>330200</xdr:colOff>
      <xdr:row>59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63</xdr:row>
      <xdr:rowOff>63500</xdr:rowOff>
    </xdr:from>
    <xdr:to>
      <xdr:col>18</xdr:col>
      <xdr:colOff>381000</xdr:colOff>
      <xdr:row>87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B63" workbookViewId="0">
      <selection activeCell="B66" sqref="B66"/>
    </sheetView>
  </sheetViews>
  <sheetFormatPr baseColWidth="10" defaultRowHeight="16" x14ac:dyDescent="0.2"/>
  <cols>
    <col min="1" max="1" width="11" bestFit="1" customWidth="1"/>
    <col min="2" max="2" width="16.1640625" customWidth="1"/>
    <col min="3" max="3" width="15.5" customWidth="1"/>
    <col min="4" max="4" width="26.33203125" customWidth="1"/>
    <col min="5" max="5" width="20.83203125" customWidth="1"/>
    <col min="9" max="9" width="15" customWidth="1"/>
    <col min="10" max="10" width="13.83203125" customWidth="1"/>
    <col min="11" max="11" width="16.1640625" customWidth="1"/>
  </cols>
  <sheetData>
    <row r="1" spans="1:6" x14ac:dyDescent="0.2">
      <c r="B1" s="1" t="s">
        <v>11</v>
      </c>
    </row>
    <row r="2" spans="1:6" x14ac:dyDescent="0.2">
      <c r="B2" s="1" t="s">
        <v>7</v>
      </c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0</v>
      </c>
    </row>
    <row r="4" spans="1:6" x14ac:dyDescent="0.2">
      <c r="A4" s="2">
        <v>2</v>
      </c>
      <c r="B4" s="2">
        <v>29000</v>
      </c>
      <c r="C4" s="2">
        <v>32000</v>
      </c>
      <c r="D4" s="3">
        <v>204193000</v>
      </c>
      <c r="E4" s="3">
        <v>203562000</v>
      </c>
      <c r="F4" s="3">
        <v>4</v>
      </c>
    </row>
    <row r="5" spans="1:6" x14ac:dyDescent="0.2">
      <c r="A5" s="2">
        <f>2 *A4</f>
        <v>4</v>
      </c>
      <c r="B5" s="2">
        <v>100520000</v>
      </c>
      <c r="C5" s="2">
        <v>201319000</v>
      </c>
      <c r="D5" s="3">
        <v>908779000</v>
      </c>
      <c r="E5" s="3">
        <v>202392000</v>
      </c>
      <c r="F5" s="3">
        <v>9</v>
      </c>
    </row>
    <row r="6" spans="1:6" x14ac:dyDescent="0.2">
      <c r="A6" s="2">
        <f t="shared" ref="A6:A18" si="0">2 *A5</f>
        <v>8</v>
      </c>
      <c r="B6" s="2">
        <v>201796000</v>
      </c>
      <c r="C6" s="2">
        <v>302801000</v>
      </c>
      <c r="D6" s="3">
        <v>404283000</v>
      </c>
      <c r="E6" s="3">
        <v>303092000</v>
      </c>
      <c r="F6" s="3">
        <v>16</v>
      </c>
    </row>
    <row r="7" spans="1:6" x14ac:dyDescent="0.2">
      <c r="A7" s="2">
        <f t="shared" si="0"/>
        <v>16</v>
      </c>
      <c r="B7" s="2">
        <v>302740000</v>
      </c>
      <c r="C7" s="2">
        <v>2019704772</v>
      </c>
      <c r="D7" s="3">
        <v>707290000</v>
      </c>
      <c r="E7" s="3">
        <v>1009545000</v>
      </c>
      <c r="F7" s="3">
        <v>36</v>
      </c>
    </row>
    <row r="8" spans="1:6" x14ac:dyDescent="0.2">
      <c r="A8" s="2">
        <f t="shared" si="0"/>
        <v>32</v>
      </c>
      <c r="B8" s="2">
        <v>504735000</v>
      </c>
      <c r="C8" s="2">
        <v>2625481730</v>
      </c>
      <c r="D8" s="3">
        <v>807960000</v>
      </c>
      <c r="E8" s="3">
        <v>807382000</v>
      </c>
      <c r="F8" s="3">
        <v>64</v>
      </c>
    </row>
    <row r="9" spans="1:6" x14ac:dyDescent="0.2">
      <c r="A9" s="2">
        <f t="shared" si="0"/>
        <v>64</v>
      </c>
      <c r="B9" s="2">
        <v>505365000</v>
      </c>
      <c r="C9" s="2">
        <v>5859851862</v>
      </c>
      <c r="D9" s="3">
        <v>1415432000</v>
      </c>
      <c r="E9" s="3">
        <v>607570000</v>
      </c>
      <c r="F9" s="3">
        <v>121</v>
      </c>
    </row>
    <row r="10" spans="1:6" x14ac:dyDescent="0.2">
      <c r="A10" s="2">
        <f t="shared" si="0"/>
        <v>128</v>
      </c>
      <c r="B10" s="2">
        <v>707572000</v>
      </c>
      <c r="C10" s="2">
        <v>7074803663</v>
      </c>
      <c r="D10" s="3">
        <v>2224206000</v>
      </c>
      <c r="E10" s="3">
        <v>1116472000</v>
      </c>
      <c r="F10" s="3">
        <v>256</v>
      </c>
    </row>
    <row r="11" spans="1:6" x14ac:dyDescent="0.2">
      <c r="A11" s="2">
        <f t="shared" si="0"/>
        <v>256</v>
      </c>
      <c r="B11" s="2">
        <v>808655000</v>
      </c>
      <c r="C11" s="2">
        <v>13945869190</v>
      </c>
      <c r="D11" s="3">
        <v>1720043000</v>
      </c>
      <c r="E11" s="3">
        <v>1117737000</v>
      </c>
      <c r="F11" s="3">
        <v>529</v>
      </c>
    </row>
    <row r="12" spans="1:6" x14ac:dyDescent="0.2">
      <c r="A12" s="2">
        <f t="shared" si="0"/>
        <v>512</v>
      </c>
      <c r="B12" s="2">
        <v>1009910000</v>
      </c>
      <c r="C12" s="2">
        <v>52687765752</v>
      </c>
      <c r="D12" s="3">
        <v>3136964000</v>
      </c>
      <c r="E12" s="3">
        <v>1212549000</v>
      </c>
      <c r="F12" s="3">
        <v>1089</v>
      </c>
    </row>
    <row r="13" spans="1:6" x14ac:dyDescent="0.2">
      <c r="A13" s="2">
        <f t="shared" si="0"/>
        <v>1024</v>
      </c>
      <c r="B13" s="2">
        <v>828229000</v>
      </c>
      <c r="C13" s="2">
        <v>91992044514</v>
      </c>
      <c r="D13" s="3">
        <v>4151101000</v>
      </c>
      <c r="E13" s="3">
        <v>1729237000</v>
      </c>
      <c r="F13" s="3">
        <v>2209</v>
      </c>
    </row>
    <row r="14" spans="1:6" x14ac:dyDescent="0.2">
      <c r="A14" s="2">
        <f t="shared" si="0"/>
        <v>2048</v>
      </c>
      <c r="B14" s="2">
        <v>1840938000</v>
      </c>
      <c r="C14" s="2">
        <v>163495081000</v>
      </c>
      <c r="D14" s="3">
        <v>6173119000</v>
      </c>
      <c r="E14" s="3">
        <v>1444538000</v>
      </c>
      <c r="F14" s="3">
        <v>4356</v>
      </c>
    </row>
    <row r="15" spans="1:6" x14ac:dyDescent="0.2">
      <c r="A15" s="2">
        <f t="shared" si="0"/>
        <v>4096</v>
      </c>
      <c r="B15" s="2">
        <v>1183075000</v>
      </c>
      <c r="C15" s="2">
        <v>320375150000</v>
      </c>
      <c r="D15" s="3">
        <v>5780440000</v>
      </c>
      <c r="E15" s="3">
        <v>2934650000</v>
      </c>
      <c r="F15" s="3">
        <v>8649</v>
      </c>
    </row>
    <row r="16" spans="1:6" x14ac:dyDescent="0.2">
      <c r="A16" s="2">
        <f t="shared" si="0"/>
        <v>8192</v>
      </c>
      <c r="B16" s="2">
        <v>5632767000</v>
      </c>
      <c r="C16" s="2" t="s">
        <v>5</v>
      </c>
      <c r="D16" s="3">
        <v>12741358000</v>
      </c>
      <c r="E16" s="3">
        <v>1841662000</v>
      </c>
      <c r="F16" s="3">
        <v>17424</v>
      </c>
    </row>
    <row r="17" spans="1:6" x14ac:dyDescent="0.2">
      <c r="A17" s="2">
        <f t="shared" si="0"/>
        <v>16384</v>
      </c>
      <c r="B17" s="2">
        <v>87374755000</v>
      </c>
      <c r="C17" s="2" t="s">
        <v>5</v>
      </c>
      <c r="D17" s="3">
        <v>12767700000</v>
      </c>
      <c r="E17" s="3">
        <v>2784560000</v>
      </c>
      <c r="F17" s="3">
        <v>34969</v>
      </c>
    </row>
    <row r="18" spans="1:6" x14ac:dyDescent="0.2">
      <c r="A18" s="2">
        <f t="shared" si="0"/>
        <v>32768</v>
      </c>
    </row>
    <row r="21" spans="1:6" x14ac:dyDescent="0.2">
      <c r="A21" s="1"/>
      <c r="B21" s="1"/>
      <c r="C21" s="1"/>
    </row>
    <row r="32" spans="1:6" x14ac:dyDescent="0.2">
      <c r="B32" s="1" t="s">
        <v>11</v>
      </c>
    </row>
    <row r="33" spans="1:6" x14ac:dyDescent="0.2">
      <c r="B33" s="1" t="s">
        <v>6</v>
      </c>
    </row>
    <row r="34" spans="1:6" x14ac:dyDescent="0.2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0</v>
      </c>
    </row>
    <row r="35" spans="1:6" x14ac:dyDescent="0.2">
      <c r="A35" s="4">
        <v>2</v>
      </c>
      <c r="B35" s="4">
        <v>810723000</v>
      </c>
      <c r="C35" s="4">
        <v>809959000</v>
      </c>
      <c r="D35" s="3">
        <v>810064000</v>
      </c>
      <c r="E35" s="3">
        <v>911045000</v>
      </c>
      <c r="F35" s="3">
        <v>4</v>
      </c>
    </row>
    <row r="36" spans="1:6" x14ac:dyDescent="0.2">
      <c r="A36" s="4">
        <f>2 *A35</f>
        <v>4</v>
      </c>
      <c r="B36" s="4">
        <v>1009625000</v>
      </c>
      <c r="C36" s="4">
        <v>606349000</v>
      </c>
      <c r="D36" s="3">
        <v>1211617000</v>
      </c>
      <c r="E36" s="3">
        <v>1212164000</v>
      </c>
      <c r="F36" s="3">
        <v>9</v>
      </c>
    </row>
    <row r="37" spans="1:6" x14ac:dyDescent="0.2">
      <c r="A37" s="4">
        <f t="shared" ref="A37:A48" si="1">2 *A36</f>
        <v>8</v>
      </c>
      <c r="B37" s="4">
        <v>807721000</v>
      </c>
      <c r="C37" s="4">
        <v>1111062000</v>
      </c>
      <c r="D37" s="3">
        <v>1010164000</v>
      </c>
      <c r="E37" s="3">
        <v>1010250000</v>
      </c>
      <c r="F37" s="3">
        <v>16</v>
      </c>
    </row>
    <row r="38" spans="1:6" x14ac:dyDescent="0.2">
      <c r="A38" s="4">
        <f t="shared" si="1"/>
        <v>16</v>
      </c>
      <c r="B38" s="4">
        <v>1009673000</v>
      </c>
      <c r="C38" s="4">
        <v>2019750000</v>
      </c>
      <c r="D38" s="3">
        <v>2424907000</v>
      </c>
      <c r="E38" s="3">
        <v>1122505000</v>
      </c>
      <c r="F38" s="3">
        <v>36</v>
      </c>
    </row>
    <row r="39" spans="1:6" x14ac:dyDescent="0.2">
      <c r="A39" s="4">
        <f t="shared" si="1"/>
        <v>32</v>
      </c>
      <c r="B39" s="4">
        <v>807662000</v>
      </c>
      <c r="C39" s="4">
        <v>1517671000</v>
      </c>
      <c r="D39" s="3">
        <v>2322595000</v>
      </c>
      <c r="E39" s="3">
        <v>1110726000</v>
      </c>
      <c r="F39" s="3">
        <v>64</v>
      </c>
    </row>
    <row r="40" spans="1:6" x14ac:dyDescent="0.2">
      <c r="A40" s="4">
        <f t="shared" si="1"/>
        <v>64</v>
      </c>
      <c r="B40" s="4">
        <v>907806000</v>
      </c>
      <c r="C40" s="4">
        <v>4956739000</v>
      </c>
      <c r="D40" s="3">
        <v>3231921000</v>
      </c>
      <c r="E40" s="3">
        <v>1010873000</v>
      </c>
      <c r="F40" s="3">
        <v>121</v>
      </c>
    </row>
    <row r="41" spans="1:6" x14ac:dyDescent="0.2">
      <c r="A41" s="4">
        <f t="shared" si="1"/>
        <v>128</v>
      </c>
      <c r="B41" s="4">
        <v>909152000</v>
      </c>
      <c r="C41" s="4">
        <v>2827292000</v>
      </c>
      <c r="D41" s="3">
        <v>3938960000</v>
      </c>
      <c r="E41" s="3">
        <v>1212574000</v>
      </c>
      <c r="F41" s="3">
        <v>256</v>
      </c>
    </row>
    <row r="42" spans="1:6" x14ac:dyDescent="0.2">
      <c r="A42" s="4">
        <f t="shared" si="1"/>
        <v>256</v>
      </c>
      <c r="B42" s="4">
        <v>909613000</v>
      </c>
      <c r="C42" s="4">
        <v>4760756000</v>
      </c>
      <c r="D42" s="3">
        <v>8382927000</v>
      </c>
      <c r="E42" s="3">
        <v>1319543000</v>
      </c>
      <c r="F42" s="3">
        <v>529</v>
      </c>
    </row>
    <row r="43" spans="1:6" x14ac:dyDescent="0.2">
      <c r="A43" s="4">
        <f t="shared" si="1"/>
        <v>512</v>
      </c>
      <c r="B43" s="4">
        <v>910919000</v>
      </c>
      <c r="C43" s="4">
        <v>10823778000</v>
      </c>
      <c r="D43" s="3">
        <v>13138433000</v>
      </c>
      <c r="E43" s="3">
        <v>1314747000</v>
      </c>
      <c r="F43" s="3">
        <v>1089</v>
      </c>
    </row>
    <row r="44" spans="1:6" x14ac:dyDescent="0.2">
      <c r="A44" s="4">
        <f t="shared" si="1"/>
        <v>1024</v>
      </c>
      <c r="B44" s="4">
        <v>914669000</v>
      </c>
      <c r="C44" s="4">
        <v>28168200000</v>
      </c>
      <c r="D44" s="3">
        <v>24848980000</v>
      </c>
      <c r="E44" s="3">
        <v>1321649000</v>
      </c>
      <c r="F44" s="3">
        <v>2209</v>
      </c>
    </row>
    <row r="45" spans="1:6" x14ac:dyDescent="0.2">
      <c r="A45" s="4">
        <f t="shared" si="1"/>
        <v>2048</v>
      </c>
      <c r="B45" s="4">
        <v>988585000</v>
      </c>
      <c r="C45" s="4">
        <v>52811757743</v>
      </c>
      <c r="D45" s="3">
        <v>48093805000</v>
      </c>
      <c r="E45" s="3">
        <v>1218420000</v>
      </c>
      <c r="F45" s="3">
        <v>4356</v>
      </c>
    </row>
    <row r="46" spans="1:6" x14ac:dyDescent="0.2">
      <c r="A46" s="4">
        <f t="shared" si="1"/>
        <v>4096</v>
      </c>
      <c r="B46" s="4">
        <v>914418000</v>
      </c>
      <c r="C46" s="4"/>
      <c r="D46" s="3">
        <v>145792731000</v>
      </c>
      <c r="E46" s="3">
        <v>1331453000</v>
      </c>
      <c r="F46" s="3">
        <v>8649</v>
      </c>
    </row>
    <row r="47" spans="1:6" x14ac:dyDescent="0.2">
      <c r="A47" s="4">
        <f t="shared" si="1"/>
        <v>8192</v>
      </c>
      <c r="B47" s="4">
        <v>3169282000</v>
      </c>
      <c r="C47" s="4"/>
      <c r="D47" s="3">
        <v>290431819000</v>
      </c>
      <c r="E47" s="3">
        <v>1427040000</v>
      </c>
      <c r="F47" s="3">
        <v>17424</v>
      </c>
    </row>
    <row r="48" spans="1:6" x14ac:dyDescent="0.2">
      <c r="A48" s="4">
        <f t="shared" si="1"/>
        <v>16384</v>
      </c>
      <c r="B48" s="4">
        <v>31489207000</v>
      </c>
      <c r="C48" s="4"/>
      <c r="D48" s="3"/>
      <c r="E48" s="3">
        <v>1458768000</v>
      </c>
      <c r="F48" s="3">
        <v>34969</v>
      </c>
    </row>
    <row r="64" spans="2:2" x14ac:dyDescent="0.2">
      <c r="B64" s="1" t="s">
        <v>12</v>
      </c>
    </row>
    <row r="65" spans="1:6" x14ac:dyDescent="0.2">
      <c r="B65" s="1" t="s">
        <v>13</v>
      </c>
    </row>
    <row r="66" spans="1:6" x14ac:dyDescent="0.2">
      <c r="A66" s="1" t="s">
        <v>0</v>
      </c>
      <c r="B66" s="1" t="s">
        <v>1</v>
      </c>
      <c r="C66" s="1" t="s">
        <v>8</v>
      </c>
      <c r="D66" s="1" t="s">
        <v>3</v>
      </c>
      <c r="E66" s="1" t="s">
        <v>4</v>
      </c>
      <c r="F66" s="1" t="s">
        <v>0</v>
      </c>
    </row>
    <row r="67" spans="1:6" x14ac:dyDescent="0.2">
      <c r="A67" s="4">
        <v>2</v>
      </c>
      <c r="B67" s="4"/>
      <c r="C67" s="4">
        <v>722000</v>
      </c>
      <c r="D67" s="3">
        <v>103183000</v>
      </c>
      <c r="E67" s="3">
        <v>1519057000</v>
      </c>
      <c r="F67" s="3">
        <v>4</v>
      </c>
    </row>
    <row r="68" spans="1:6" x14ac:dyDescent="0.2">
      <c r="A68" s="4">
        <f>2 *A67</f>
        <v>4</v>
      </c>
      <c r="B68" s="4">
        <v>305209000</v>
      </c>
      <c r="C68" s="4">
        <v>203249000</v>
      </c>
      <c r="D68" s="5" t="s">
        <v>10</v>
      </c>
      <c r="E68" s="3">
        <v>818390000</v>
      </c>
      <c r="F68" s="3">
        <v>9</v>
      </c>
    </row>
    <row r="69" spans="1:6" x14ac:dyDescent="0.2">
      <c r="A69" s="4">
        <f t="shared" ref="A69:A80" si="2">2 *A68</f>
        <v>8</v>
      </c>
      <c r="B69" s="4">
        <v>405576000</v>
      </c>
      <c r="C69" s="4">
        <v>820825000</v>
      </c>
      <c r="D69" s="3" t="s">
        <v>9</v>
      </c>
      <c r="E69" s="3">
        <v>1244022000</v>
      </c>
      <c r="F69" s="3">
        <v>16</v>
      </c>
    </row>
    <row r="70" spans="1:6" x14ac:dyDescent="0.2">
      <c r="A70" s="4">
        <f t="shared" si="2"/>
        <v>16</v>
      </c>
      <c r="B70" s="4">
        <v>512705000</v>
      </c>
      <c r="C70" s="4">
        <v>1024733000</v>
      </c>
      <c r="D70" s="3" t="s">
        <v>5</v>
      </c>
      <c r="E70" s="3">
        <v>2392942000</v>
      </c>
      <c r="F70" s="3">
        <v>36</v>
      </c>
    </row>
    <row r="71" spans="1:6" x14ac:dyDescent="0.2">
      <c r="A71" s="4">
        <f t="shared" si="2"/>
        <v>32</v>
      </c>
      <c r="B71" s="4">
        <v>519475000</v>
      </c>
      <c r="C71" s="4">
        <v>2926346000</v>
      </c>
      <c r="D71" s="3" t="s">
        <v>5</v>
      </c>
      <c r="E71" s="3">
        <v>2086793000</v>
      </c>
      <c r="F71" s="3">
        <v>64</v>
      </c>
    </row>
    <row r="72" spans="1:6" x14ac:dyDescent="0.2">
      <c r="A72" s="4">
        <f t="shared" si="2"/>
        <v>64</v>
      </c>
      <c r="B72" s="4">
        <v>753616000</v>
      </c>
      <c r="C72" s="4">
        <v>3872559000</v>
      </c>
      <c r="D72" s="3" t="s">
        <v>5</v>
      </c>
      <c r="E72" s="3">
        <v>2890661000</v>
      </c>
      <c r="F72" s="3">
        <v>121</v>
      </c>
    </row>
    <row r="73" spans="1:6" x14ac:dyDescent="0.2">
      <c r="A73" s="4">
        <f t="shared" si="2"/>
        <v>128</v>
      </c>
      <c r="B73" s="4">
        <v>889608000</v>
      </c>
      <c r="C73" s="4">
        <v>3496309000</v>
      </c>
      <c r="D73" s="3" t="s">
        <v>5</v>
      </c>
      <c r="E73" s="3">
        <v>5470549000</v>
      </c>
      <c r="F73" s="3">
        <v>256</v>
      </c>
    </row>
    <row r="74" spans="1:6" x14ac:dyDescent="0.2">
      <c r="A74" s="4">
        <f t="shared" si="2"/>
        <v>256</v>
      </c>
      <c r="B74" s="4">
        <v>1014064000</v>
      </c>
      <c r="C74" s="4">
        <v>3840595000</v>
      </c>
      <c r="D74" s="3" t="s">
        <v>5</v>
      </c>
      <c r="E74" s="3">
        <v>6261039000</v>
      </c>
      <c r="F74" s="3">
        <v>529</v>
      </c>
    </row>
    <row r="75" spans="1:6" x14ac:dyDescent="0.2">
      <c r="A75" s="4">
        <f t="shared" si="2"/>
        <v>512</v>
      </c>
      <c r="B75" s="4">
        <v>1244979000</v>
      </c>
      <c r="C75" s="4">
        <v>4301601000</v>
      </c>
      <c r="D75" s="3" t="s">
        <v>5</v>
      </c>
      <c r="E75" s="3">
        <v>7489979000</v>
      </c>
      <c r="F75" s="3">
        <v>1089</v>
      </c>
    </row>
    <row r="76" spans="1:6" x14ac:dyDescent="0.2">
      <c r="A76" s="4">
        <f t="shared" si="2"/>
        <v>1024</v>
      </c>
      <c r="B76" s="4">
        <v>1761898000</v>
      </c>
      <c r="C76" s="4">
        <v>5887163000</v>
      </c>
      <c r="D76" s="3" t="s">
        <v>5</v>
      </c>
      <c r="E76" s="3">
        <v>9205334000</v>
      </c>
      <c r="F76" s="3">
        <v>2209</v>
      </c>
    </row>
    <row r="77" spans="1:6" x14ac:dyDescent="0.2">
      <c r="A77" s="4">
        <f t="shared" si="2"/>
        <v>2048</v>
      </c>
      <c r="B77" s="4">
        <v>5423181000</v>
      </c>
      <c r="C77" s="4">
        <v>7266657000</v>
      </c>
      <c r="D77" s="3" t="s">
        <v>5</v>
      </c>
      <c r="E77" s="3">
        <v>21032582000</v>
      </c>
      <c r="F77" s="3">
        <v>4356</v>
      </c>
    </row>
    <row r="78" spans="1:6" x14ac:dyDescent="0.2">
      <c r="A78" s="4">
        <f t="shared" si="2"/>
        <v>4096</v>
      </c>
      <c r="B78" s="4">
        <v>12085779000</v>
      </c>
      <c r="C78" s="4">
        <v>10008529000</v>
      </c>
      <c r="D78" s="3" t="s">
        <v>5</v>
      </c>
      <c r="E78" s="3">
        <v>46976933000</v>
      </c>
      <c r="F78" s="3">
        <v>8649</v>
      </c>
    </row>
    <row r="79" spans="1:6" x14ac:dyDescent="0.2">
      <c r="A79" s="4">
        <f t="shared" si="2"/>
        <v>8192</v>
      </c>
      <c r="B79" s="4">
        <v>62770179000</v>
      </c>
      <c r="C79" s="4">
        <v>15759075000</v>
      </c>
      <c r="D79" s="3" t="s">
        <v>5</v>
      </c>
      <c r="E79" s="3" t="s">
        <v>5</v>
      </c>
      <c r="F79" s="3">
        <v>17424</v>
      </c>
    </row>
    <row r="80" spans="1:6" x14ac:dyDescent="0.2">
      <c r="A80" s="4">
        <f t="shared" si="2"/>
        <v>16384</v>
      </c>
      <c r="B80" s="4" t="s">
        <v>5</v>
      </c>
      <c r="C80" s="4">
        <v>27411723000</v>
      </c>
      <c r="D80" s="3" t="s">
        <v>5</v>
      </c>
      <c r="E80" s="3" t="s">
        <v>5</v>
      </c>
      <c r="F80" s="3">
        <v>34969</v>
      </c>
    </row>
  </sheetData>
  <phoneticPr fontId="5" type="noConversion"/>
  <pageMargins left="0.7" right="0.7" top="0.75" bottom="0.75" header="0.3" footer="0.3"/>
  <pageSetup scale="30" orientation="portrait" horizontalDpi="0" verticalDpi="0"/>
  <colBreaks count="1" manualBreakCount="1">
    <brk id="2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2017-10-05T19:18:22Z</cp:lastPrinted>
  <dcterms:created xsi:type="dcterms:W3CDTF">2017-10-04T22:06:09Z</dcterms:created>
  <dcterms:modified xsi:type="dcterms:W3CDTF">2017-10-06T19:34:57Z</dcterms:modified>
</cp:coreProperties>
</file>