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  <sheet name="Sheet2" sheetId="3" state="visible" r:id="rId4"/>
    <sheet name="Sheet3" sheetId="4" state="visible" r:id="rId5"/>
  </sheets>
  <definedNames>
    <definedName function="false" hidden="true" localSheetId="0" name="_xlnm._FilterDatabase" vbProcedure="false">Sheet1!$A$1:$I$581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<sst xmlns="http://schemas.openxmlformats.org/spreadsheetml/2006/main" count="1472" uniqueCount="913">
  <si>
    <t xml:space="preserve">Eil. Nr.</t>
  </si>
  <si>
    <t xml:space="preserve">Įmonės pavadinimas</t>
  </si>
  <si>
    <t xml:space="preserve">Įmonės kodas</t>
  </si>
  <si>
    <t xml:space="preserve">Sprendimo data</t>
  </si>
  <si>
    <t xml:space="preserve">Metai</t>
  </si>
  <si>
    <t xml:space="preserve">Duomenų paskelbimo data</t>
  </si>
  <si>
    <t xml:space="preserve">Data, iki kurios įmonė  įtraukta į sąrašą</t>
  </si>
  <si>
    <t xml:space="preserve">Ekonominės veiklos rūšis (rūšys), pagal kurią (kurias) įmonė įtraukta į Patvirtintų įmonių sąrašą</t>
  </si>
  <si>
    <t xml:space="preserve">Sektorius</t>
  </si>
  <si>
    <t xml:space="preserve">Skyrius</t>
  </si>
  <si>
    <t xml:space="preserve">Pavadinimas</t>
  </si>
  <si>
    <t xml:space="preserve">Sekcija</t>
  </si>
  <si>
    <t xml:space="preserve">UAB „Kūbas“</t>
  </si>
  <si>
    <t xml:space="preserve">4941 – Krovininis kelių transportas</t>
  </si>
  <si>
    <t xml:space="preserve">01</t>
  </si>
  <si>
    <t xml:space="preserve">Augalininkystė ir gyvulininkystė, medžioklė ir susijusių paslaugų veikla</t>
  </si>
  <si>
    <t xml:space="preserve">A</t>
  </si>
  <si>
    <t xml:space="preserve">ŽEMĖS ŪKIS, MIŠKININKYSTĖ IR ŽUVININKYSTĖ</t>
  </si>
  <si>
    <t xml:space="preserve">UAB „TPV“</t>
  </si>
  <si>
    <t xml:space="preserve">02</t>
  </si>
  <si>
    <t xml:space="preserve">Miškininkystė ir medienos ruoša</t>
  </si>
  <si>
    <t xml:space="preserve">UAB „Vlantana“</t>
  </si>
  <si>
    <t xml:space="preserve">4941 – Krovininis kelių transportas; 4730 – Automobilių degalų mažmeninė prekyba specializuotose parduotuvėse; 5629 – Kitų maitinimo paslaugų teikimas</t>
  </si>
  <si>
    <t xml:space="preserve">03</t>
  </si>
  <si>
    <t xml:space="preserve">Žvejyba ir akvakultūra</t>
  </si>
  <si>
    <t xml:space="preserve">UAB „Transchema“</t>
  </si>
  <si>
    <t xml:space="preserve">4675 – Chemijos produktų didmeninė prekyba; 4671 – Kietojo, skystojo ir dujinio kuro bei priedų didmeninė prekyba; 5229 – Kita transportui būdingų paslaugų veikla</t>
  </si>
  <si>
    <t xml:space="preserve">05</t>
  </si>
  <si>
    <t xml:space="preserve">Akmens anglių ir rusvųjų anglių kasyba</t>
  </si>
  <si>
    <t xml:space="preserve">B</t>
  </si>
  <si>
    <t xml:space="preserve">KASYBA IR KARJERŲ EKSPLOATAVIMAS</t>
  </si>
  <si>
    <t xml:space="preserve">UAB „Rifėjas“</t>
  </si>
  <si>
    <t xml:space="preserve">4333 – Grindų ir sienų dengimas</t>
  </si>
  <si>
    <t xml:space="preserve">06</t>
  </si>
  <si>
    <t xml:space="preserve">Žalios naftos ir gamtinių dujų gavyba</t>
  </si>
  <si>
    <t xml:space="preserve">UAB "Baltic transline transport"</t>
  </si>
  <si>
    <t xml:space="preserve">07</t>
  </si>
  <si>
    <t xml:space="preserve">Metalų rūdų kasyba</t>
  </si>
  <si>
    <t xml:space="preserve">UAB „Agrologistika“</t>
  </si>
  <si>
    <t xml:space="preserve">08</t>
  </si>
  <si>
    <t xml:space="preserve">Kita kasyba ir karjerų eksploatavimas</t>
  </si>
  <si>
    <t xml:space="preserve">UAB „Transtika“</t>
  </si>
  <si>
    <t xml:space="preserve">09</t>
  </si>
  <si>
    <t xml:space="preserve">Kasybai būdingų paslaugų veikla</t>
  </si>
  <si>
    <t xml:space="preserve">UAB „Daugeda“</t>
  </si>
  <si>
    <t xml:space="preserve">Maisto produktų gamyba</t>
  </si>
  <si>
    <t xml:space="preserve">C</t>
  </si>
  <si>
    <t xml:space="preserve">APDIRBAMOJI GAMYBA</t>
  </si>
  <si>
    <t xml:space="preserve">UAB „MSK transportas“</t>
  </si>
  <si>
    <t xml:space="preserve">Gėrimų gamyba</t>
  </si>
  <si>
    <t xml:space="preserve">UAB „Kauno staklės“</t>
  </si>
  <si>
    <t xml:space="preserve">2599 – Kitų, niekur kitur nepriskirtų, metalo gaminių gamyba</t>
  </si>
  <si>
    <t xml:space="preserve">Tabako gaminių gamyba</t>
  </si>
  <si>
    <t xml:space="preserve">UAB „Baltijos transporto sistemos“</t>
  </si>
  <si>
    <t xml:space="preserve">4941- Krovininis kelių transportas</t>
  </si>
  <si>
    <t xml:space="preserve">Tekstilės gaminių gamyba</t>
  </si>
  <si>
    <t xml:space="preserve">Lietuvos ir Danijos UAB „ENGEL DALI“</t>
  </si>
  <si>
    <t xml:space="preserve">1412 – Darbo drabužių siuvimas</t>
  </si>
  <si>
    <t xml:space="preserve">Drabužių siuvimas (gamyba)</t>
  </si>
  <si>
    <t xml:space="preserve">UAB „Nostrada“</t>
  </si>
  <si>
    <t xml:space="preserve">Odos ir odos dirbinių gamyba</t>
  </si>
  <si>
    <t xml:space="preserve">UAB „Magnum Iter“</t>
  </si>
  <si>
    <t xml:space="preserve">Medienos bei medienos ir kamštienos gaminių, išskyrus baldus, gamyba; gaminių iš šiaudų ir pynimo medžiagų gamyba</t>
  </si>
  <si>
    <t xml:space="preserve">UAB „Manvesta“</t>
  </si>
  <si>
    <t xml:space="preserve">Popieriaus ir popieriaus gaminių gamyba</t>
  </si>
  <si>
    <t xml:space="preserve">UAB „Alanbalt Group“</t>
  </si>
  <si>
    <t xml:space="preserve">Spausdinimas ir įrašytų laikmenų tiražavimas</t>
  </si>
  <si>
    <t xml:space="preserve">UAB „Minjola“</t>
  </si>
  <si>
    <t xml:space="preserve">Kokso ir rafinuotų naftos produktų gamyba</t>
  </si>
  <si>
    <t xml:space="preserve">UAB "Deinesa“</t>
  </si>
  <si>
    <t xml:space="preserve">Chemikalų ir chemijos produktų gamyba</t>
  </si>
  <si>
    <t xml:space="preserve">UAB „Keliovis“</t>
  </si>
  <si>
    <t xml:space="preserve">Pagrindinių vaistų pramonės gaminių ir farmacinių preparatų gamyba</t>
  </si>
  <si>
    <t xml:space="preserve">UAB „Vigidas transport“</t>
  </si>
  <si>
    <t xml:space="preserve">5229 – Kita transportui būdingų paslaugų veikla</t>
  </si>
  <si>
    <t xml:space="preserve">Guminių ir plastikinių gaminių gamyba</t>
  </si>
  <si>
    <t xml:space="preserve">UAB „Samarina“</t>
  </si>
  <si>
    <t xml:space="preserve">Kitų nemetalo mineralinių produktų gamyba</t>
  </si>
  <si>
    <t xml:space="preserve">UAB „Anvalda“</t>
  </si>
  <si>
    <t xml:space="preserve">2511 – Metalo konstrukcijų ir jų dalių gamyba</t>
  </si>
  <si>
    <t xml:space="preserve">Pagrindinių metalų gamyba</t>
  </si>
  <si>
    <t xml:space="preserve">UAB „Eurotransport24“</t>
  </si>
  <si>
    <t xml:space="preserve">Metalo gaminių, išskyrus mašinas ir įrenginius, gamyba</t>
  </si>
  <si>
    <t xml:space="preserve">UAB „Eurocargo24“</t>
  </si>
  <si>
    <t xml:space="preserve">Kompiuterinių, elektroninių ir optinių gaminių gamyba</t>
  </si>
  <si>
    <t xml:space="preserve">UAB „Finėjas“</t>
  </si>
  <si>
    <t xml:space="preserve">Elektros įrangos gamyba</t>
  </si>
  <si>
    <t xml:space="preserve">UAB „Transmėja“</t>
  </si>
  <si>
    <t xml:space="preserve">Niekur kitur nepriskirtų mašinų ir įrangos gamyba</t>
  </si>
  <si>
    <t xml:space="preserve">UAB „Kevia“</t>
  </si>
  <si>
    <t xml:space="preserve">Variklinių transporto priemonių, priekabų ir puspriekabių gamyba</t>
  </si>
  <si>
    <t xml:space="preserve">UAB „Transtira“</t>
  </si>
  <si>
    <t xml:space="preserve">Kitų transporto priemonių ir įrangos gamyba</t>
  </si>
  <si>
    <t xml:space="preserve">UAB „Transporto vystymo grupė“</t>
  </si>
  <si>
    <t xml:space="preserve">Baldų gamyba</t>
  </si>
  <si>
    <t xml:space="preserve">AB „Dolomitas“</t>
  </si>
  <si>
    <t xml:space="preserve">0899 – Kita, niekur kitur nepriskirta, kasyba ir karjerų eksploatavimas</t>
  </si>
  <si>
    <t xml:space="preserve">Kita gamyba</t>
  </si>
  <si>
    <t xml:space="preserve">UAB „Norvegijos kontaktai“</t>
  </si>
  <si>
    <t xml:space="preserve">7830 – Kitas darbo jėgos teikimas; (2020-03-31) – 4120 – Gyvenamųjų ir negyvenamųjų pastatų statyba</t>
  </si>
  <si>
    <t xml:space="preserve">Mašinų ir įrangos remontas ir įrengimas</t>
  </si>
  <si>
    <t xml:space="preserve">UAB „Girtrans“</t>
  </si>
  <si>
    <t xml:space="preserve">Elektros, dujų, garo tiekimas ir oro kondicionavimas</t>
  </si>
  <si>
    <t xml:space="preserve">D</t>
  </si>
  <si>
    <t xml:space="preserve">ELEKTROS, DUJŲ, GARO TIEKIMAS IR ORO KONDICIONAVIMAS</t>
  </si>
  <si>
    <t xml:space="preserve">UAB „Transavis“</t>
  </si>
  <si>
    <t xml:space="preserve">Vandens surinkimas, valymas ir tiekimas</t>
  </si>
  <si>
    <t xml:space="preserve">E</t>
  </si>
  <si>
    <t xml:space="preserve">VANDENS TIEKIMAS NUOTEKŲ VALYMAS, ATLIEKŲ TVARKYMAS IR REGENERAVIMAS</t>
  </si>
  <si>
    <t xml:space="preserve">UAB „Algirdai“</t>
  </si>
  <si>
    <t xml:space="preserve">Nuotekų valymas</t>
  </si>
  <si>
    <t xml:space="preserve">UAB „Argo Ekspresas“</t>
  </si>
  <si>
    <t xml:space="preserve">2520 – Metalinių cisternų, rezervuarų ir talpyklų gamyba</t>
  </si>
  <si>
    <t xml:space="preserve">Atliekų surinkimas, tvarkymas ir šalinimas; medžiagų atgavimas</t>
  </si>
  <si>
    <t xml:space="preserve">UAB „ME transportas“</t>
  </si>
  <si>
    <t xml:space="preserve">Regeneravimas ir kita atliekų tvarkyba</t>
  </si>
  <si>
    <t xml:space="preserve">UAB „HTR1“</t>
  </si>
  <si>
    <t xml:space="preserve">Pastatų statyba</t>
  </si>
  <si>
    <t xml:space="preserve">F</t>
  </si>
  <si>
    <t xml:space="preserve">STATYBA</t>
  </si>
  <si>
    <t xml:space="preserve">UAB „Autokaravanas“</t>
  </si>
  <si>
    <t xml:space="preserve">Inžinerinių statinių statyba</t>
  </si>
  <si>
    <t xml:space="preserve">UAB „Egritmeda“</t>
  </si>
  <si>
    <t xml:space="preserve">0200 – Miškininkystė ir medienos ruoša; 0240 – Miškininkystei būdingų paslaugų veikla; 4941 – Krovininis kelių transportas</t>
  </si>
  <si>
    <t xml:space="preserve">Specializuota statybos veikla</t>
  </si>
  <si>
    <t xml:space="preserve">UAB „Miklux“</t>
  </si>
  <si>
    <t xml:space="preserve">Variklinių transporto priemonių ir motociklų didmeninė ir mažmeninė prekyba bei remontas</t>
  </si>
  <si>
    <t xml:space="preserve">G</t>
  </si>
  <si>
    <t xml:space="preserve">DIDMENINĖ IR MAŽMENINĖ PREKYBA; VARIKLINIŲ TRANSPORTO PRIEMONIŲ IR MOTOCIKLŲ REMONTAS</t>
  </si>
  <si>
    <t xml:space="preserve">UAB „Motusbona“</t>
  </si>
  <si>
    <t xml:space="preserve">Didmeninė prekyba, išskyrus prekybą variklinėmis transporto priemonėmis ir motociklais</t>
  </si>
  <si>
    <t xml:space="preserve">UAB „IC Logistics“</t>
  </si>
  <si>
    <t xml:space="preserve">Mažmeninė prekyba, išskyrus variklinių transporto priemonių ir motociklų prekybą</t>
  </si>
  <si>
    <t xml:space="preserve">UAB „Kautra Cargo“</t>
  </si>
  <si>
    <t xml:space="preserve">Sausumos transportas ir transportavimas vamzdynais</t>
  </si>
  <si>
    <t xml:space="preserve">H</t>
  </si>
  <si>
    <t xml:space="preserve">TRANSPORTAS IR SAUGOJIMAS</t>
  </si>
  <si>
    <t xml:space="preserve">UAB „Isma“</t>
  </si>
  <si>
    <t xml:space="preserve">5229 – Kita transportui būdingų paslaugų veikla; 4941 – Krovininis kelių transportas; 4520 – Variklinių transporto priemonių techninė priežiūra ir remontas </t>
  </si>
  <si>
    <t xml:space="preserve">Vandens transportas</t>
  </si>
  <si>
    <t xml:space="preserve">UAB „Saudingos autotransportas“</t>
  </si>
  <si>
    <t xml:space="preserve">Oro transportas</t>
  </si>
  <si>
    <t xml:space="preserve">UAB „Rosteka“</t>
  </si>
  <si>
    <t xml:space="preserve">4941 – Krovininis kelių transportas; 5529 – Kita transportui būdingų paslaugų veikla; 3510 – Elektros energijos gamyba, perdavimas ir paskirstymas</t>
  </si>
  <si>
    <t xml:space="preserve">Sandėliavimas ir transportui būdingų paslaugų veikla</t>
  </si>
  <si>
    <t xml:space="preserve">UAB „Kaj Madsen Kaunas“</t>
  </si>
  <si>
    <t xml:space="preserve">5220 – Transportui būdingų paslaugų veikla</t>
  </si>
  <si>
    <t xml:space="preserve">Pašto ir pasiuntinių (kurjerių) veikla</t>
  </si>
  <si>
    <t xml:space="preserve">UAB "Daistatus"</t>
  </si>
  <si>
    <t xml:space="preserve">4391 – Stogų dengimas</t>
  </si>
  <si>
    <t xml:space="preserve">Apgyvendinimo veikla</t>
  </si>
  <si>
    <t xml:space="preserve">I</t>
  </si>
  <si>
    <t xml:space="preserve">APGYVENDINIMO IR MAITINIMO PASLAUGŲ VEIKLA</t>
  </si>
  <si>
    <t xml:space="preserve">UAB „Visatex“</t>
  </si>
  <si>
    <t xml:space="preserve">1413 – Kitų viršutinių drabužių siuvimas</t>
  </si>
  <si>
    <t xml:space="preserve">Maitinimo ir gėrimų teikimo veikla</t>
  </si>
  <si>
    <t xml:space="preserve">UAB "Vidmindas"</t>
  </si>
  <si>
    <t xml:space="preserve">Leidybinė veikla</t>
  </si>
  <si>
    <t xml:space="preserve">J</t>
  </si>
  <si>
    <t xml:space="preserve">INFORMACIJA IR RYŠIAI</t>
  </si>
  <si>
    <t xml:space="preserve">UAB "Kauno tiltai"</t>
  </si>
  <si>
    <t xml:space="preserve">4211 – Kelių ir automagistralių tiesimas; 4210 – Kelių ir geležinkelių tiesimas; 4213 – Tiltų ir tunelių statyba</t>
  </si>
  <si>
    <t xml:space="preserve">Kino filmų, vaizdo filmų ir televizijos programų gamyba, garso įrašymo ir muzikos įrašų leidybos veikla</t>
  </si>
  <si>
    <t xml:space="preserve">UAB „Hoptransa“</t>
  </si>
  <si>
    <t xml:space="preserve">Programų rengimas ir transliavimas</t>
  </si>
  <si>
    <t xml:space="preserve">UAB "Jontransa"</t>
  </si>
  <si>
    <t xml:space="preserve">Telekomunikacijos</t>
  </si>
  <si>
    <t xml:space="preserve">UAB „Opusauto“</t>
  </si>
  <si>
    <t xml:space="preserve">Kompiuterių programavimo, konsultacinė ir susijusi veikla</t>
  </si>
  <si>
    <t xml:space="preserve">UAB „Modus distribution“</t>
  </si>
  <si>
    <t xml:space="preserve">Informacinių paslaugų veikla</t>
  </si>
  <si>
    <t xml:space="preserve">UAB "Gaisrė"</t>
  </si>
  <si>
    <t xml:space="preserve">Finansinių paslaugų veikla, išskyrus draudimą ir pensijų lėšų kaupimą</t>
  </si>
  <si>
    <t xml:space="preserve">K</t>
  </si>
  <si>
    <t xml:space="preserve">FINANSINĖ IR DRAUDIMO VEIKLA</t>
  </si>
  <si>
    <t xml:space="preserve">UAB „Pukeno“</t>
  </si>
  <si>
    <t xml:space="preserve">Draudimo, perdraudimo ir pensijų lėšų kaupimo, išskyrus privalomąjį socialinį draudimą, veikla</t>
  </si>
  <si>
    <t xml:space="preserve">UAB "Knyst Auto"</t>
  </si>
  <si>
    <t xml:space="preserve">Pagalbinė finansinių paslaugų ir draudimo veikla</t>
  </si>
  <si>
    <t xml:space="preserve">UAB "Salvikdus"</t>
  </si>
  <si>
    <t xml:space="preserve">4941 – Krovininis kelių transportas; 4511 – Automobilių ir lengvųjų variklinių transporto priemonių pardavimas; 4778 – Kita naujų prekių mažmeninė prekyba specializuotose parduotuvėse</t>
  </si>
  <si>
    <t xml:space="preserve">Nekilnojamojo turto operacijos</t>
  </si>
  <si>
    <t xml:space="preserve">L</t>
  </si>
  <si>
    <t xml:space="preserve">NEKILNOJAMOJO TURTO OPERACIJOS</t>
  </si>
  <si>
    <t xml:space="preserve">G. Tankeliun įmonė "Hegvita"</t>
  </si>
  <si>
    <t xml:space="preserve">Teisinė ir apskaitos veikla</t>
  </si>
  <si>
    <t xml:space="preserve">M</t>
  </si>
  <si>
    <t xml:space="preserve">PROFESINĖ, MOKSLINĖ IR TECHNINĖ VEIKLA</t>
  </si>
  <si>
    <t xml:space="preserve">UAB "Transimeksa"</t>
  </si>
  <si>
    <t xml:space="preserve">Pagrindinių buveinių veikla; konsultacinė valdymo veikla</t>
  </si>
  <si>
    <t xml:space="preserve">UAB "Transgesta"</t>
  </si>
  <si>
    <t xml:space="preserve">Architektūros ir inžinerijos veikla; techninis tikrinimas ir analizė</t>
  </si>
  <si>
    <t xml:space="preserve">UAB "Kaminta"</t>
  </si>
  <si>
    <t xml:space="preserve">4100 – Pastatų statyba</t>
  </si>
  <si>
    <t xml:space="preserve">Moksliniai tyrimai ir taikomoji veikla</t>
  </si>
  <si>
    <t xml:space="preserve">UAB „Brokmida“</t>
  </si>
  <si>
    <t xml:space="preserve">Reklama ir rinkos tyrimas</t>
  </si>
  <si>
    <t xml:space="preserve">UAB „Lotos Baltica“</t>
  </si>
  <si>
    <t xml:space="preserve">Kita profesinė, mokslinė ir techninė veikla</t>
  </si>
  <si>
    <t xml:space="preserve">UAB „Vakarų laivų remontas"</t>
  </si>
  <si>
    <t xml:space="preserve">3315 – Įvairių tipų laivų remontas ir techninė priežiūra</t>
  </si>
  <si>
    <t xml:space="preserve">Veterinarinė veikla</t>
  </si>
  <si>
    <t xml:space="preserve">UAB „Olego transportas"</t>
  </si>
  <si>
    <t xml:space="preserve">4939 – Kitas, niekur kitur nepriskirtas, keleivinis sausumos transportas</t>
  </si>
  <si>
    <t xml:space="preserve">Nuoma ir išperkamoji nuoma</t>
  </si>
  <si>
    <t xml:space="preserve">N</t>
  </si>
  <si>
    <t xml:space="preserve">ADMINISTRACINĖ IR APTARNAVIMO VEIKLA</t>
  </si>
  <si>
    <t xml:space="preserve">UAB „Transekspedicija"</t>
  </si>
  <si>
    <t xml:space="preserve">Įdarbinimo veikla</t>
  </si>
  <si>
    <t xml:space="preserve">UAB „Stikmeta"</t>
  </si>
  <si>
    <t xml:space="preserve">4399 – Kita, niekur kitur nepriskirta, specializuota statybos veikla</t>
  </si>
  <si>
    <t xml:space="preserve">Kelionių agentūrų, ekskursijų organizatorių, išankstinio užsakymo paslaugų ir susijusi veikla</t>
  </si>
  <si>
    <t xml:space="preserve">UAB „Mirigita"</t>
  </si>
  <si>
    <t xml:space="preserve">Apsaugos ir tyrimo veikla</t>
  </si>
  <si>
    <t xml:space="preserve">UAB "Danrasta"</t>
  </si>
  <si>
    <t xml:space="preserve">Pastatų aptarnavimas ir kraštovaizdžio tvarkymas</t>
  </si>
  <si>
    <t xml:space="preserve">UAB „Minjotra"</t>
  </si>
  <si>
    <t xml:space="preserve">Administracinė veikla, įstaigų ir kitų verslo įmonių aptarnavimo veikla</t>
  </si>
  <si>
    <t xml:space="preserve">UAB "Kauno liftai"</t>
  </si>
  <si>
    <t xml:space="preserve">3312 – Mašinų remontas</t>
  </si>
  <si>
    <t xml:space="preserve">Viešasis valdymas ir gynyba; privalomasis socialinis draudimas</t>
  </si>
  <si>
    <t xml:space="preserve">O</t>
  </si>
  <si>
    <t xml:space="preserve">VIEŠASIS VALDYMAS IR GYNYBA; PRIVALOMASIS SOCIALINIS DRAUDIMAS</t>
  </si>
  <si>
    <t xml:space="preserve">UAB "Grūstė"</t>
  </si>
  <si>
    <t xml:space="preserve">4711 – Mažmeninė prekyba nespecializuotose parduotuvėse, kuriose vyrauja maistas, gėrimai ir tabakas</t>
  </si>
  <si>
    <t xml:space="preserve">Švietimas</t>
  </si>
  <si>
    <t xml:space="preserve">P</t>
  </si>
  <si>
    <t xml:space="preserve">ŠVIETIMAS</t>
  </si>
  <si>
    <t xml:space="preserve">IĮ A. Griciaus autotransporto įmonė</t>
  </si>
  <si>
    <t xml:space="preserve">Žmonių sveikatos priežiūros veikla</t>
  </si>
  <si>
    <t xml:space="preserve">Q</t>
  </si>
  <si>
    <t xml:space="preserve">ŽMONIŲ SVEIKATOS PRIEŽIŪRA IR SOCIALINIS DARBAS</t>
  </si>
  <si>
    <t xml:space="preserve">UAB „Hegelmann transporte“</t>
  </si>
  <si>
    <t xml:space="preserve">Kita stacionarinė globos veikla</t>
  </si>
  <si>
    <t xml:space="preserve">AB "Kauno Baltija"</t>
  </si>
  <si>
    <t xml:space="preserve">Nesusijusio su apgyvendinimu socialinio darbo veikla</t>
  </si>
  <si>
    <t xml:space="preserve">UAB „OK transportas"</t>
  </si>
  <si>
    <t xml:space="preserve">Kūrybinė, meninė ir pramogų organizavimo veikla</t>
  </si>
  <si>
    <t xml:space="preserve">R</t>
  </si>
  <si>
    <t xml:space="preserve">MENINĖ, PRAMOGINĖ IR POILSIO ORGANIZAVIMO VEIKLA</t>
  </si>
  <si>
    <t xml:space="preserve">UAB "Hidrostatyba"</t>
  </si>
  <si>
    <t xml:space="preserve">4200 – Inžinerinių statinių statyba; 4221 – Komunalinių nuotekų statinių statyba; 4211 – Kelių ir geležinkelių tiesimas</t>
  </si>
  <si>
    <t xml:space="preserve">Bibliotekų, archyvų, muziejų ir kita kultūrinė veikla</t>
  </si>
  <si>
    <t xml:space="preserve">UAB „Anykščių ratas"</t>
  </si>
  <si>
    <t xml:space="preserve">4941 – Krovininis kelių transportas; 4520 – Variklinių transporto priemonių techninė priežiūra ir remontas; 5220 – Transportui būdingų paslaugų veikla</t>
  </si>
  <si>
    <t xml:space="preserve">Azartinių žaidimų ir lažybų organizavimo veikla</t>
  </si>
  <si>
    <t xml:space="preserve">UAB „Addways Logistics“</t>
  </si>
  <si>
    <t xml:space="preserve">5229 - Kita transportui būdingų paslaugų veikla</t>
  </si>
  <si>
    <t xml:space="preserve">Sportinė veikla, pramogų ir poilsio organizavimo veikla</t>
  </si>
  <si>
    <t xml:space="preserve">UAB  „Laikrida"</t>
  </si>
  <si>
    <t xml:space="preserve">Narystės organizacijų veikla</t>
  </si>
  <si>
    <t xml:space="preserve">S</t>
  </si>
  <si>
    <t xml:space="preserve">KITA APTARNAVIMO VEIKLA</t>
  </si>
  <si>
    <t xml:space="preserve">"Vilmers" UAB</t>
  </si>
  <si>
    <t xml:space="preserve">3109 – Kitų baldų gamyba</t>
  </si>
  <si>
    <t xml:space="preserve">Kompiuterių ir asmeninių bei namų ūkio reikmenų taisymas</t>
  </si>
  <si>
    <t xml:space="preserve">UAB „Mano būstas“</t>
  </si>
  <si>
    <t xml:space="preserve">6832 – Nekilnojamojo turto tvarkyba už atlygį arba pagal sutartį</t>
  </si>
  <si>
    <t xml:space="preserve">Kita asmenų aptarnavimo veikla</t>
  </si>
  <si>
    <t xml:space="preserve">UAB „Sėkmingas reisas"</t>
  </si>
  <si>
    <t xml:space="preserve">Namų ūkių, samdančių namų ūkio personalą, veikla</t>
  </si>
  <si>
    <t xml:space="preserve">T</t>
  </si>
  <si>
    <t xml:space="preserve">NAMŲ ŪKIŲ, SAMDANČIŲ DARBININKUS, VEIKLA; NAMŲ ŪKIŲ VEIKLA, SUSIJUSI SU SAVOMS REIKMĖMS TENKINTI SKIRTŲ NEDIFERENCIJUOJAMŲ GAMINIŲ GAMYBA IR PASLAUGŲ TEIKIMU</t>
  </si>
  <si>
    <t xml:space="preserve">UAB „Autrona“</t>
  </si>
  <si>
    <t xml:space="preserve">Privačių namų ūkių veikla, susijusi su savoms reikmėms tenkinti skirtų nediferencijuojamų gaminių gamyba ir paslaugų teikimu</t>
  </si>
  <si>
    <t xml:space="preserve">A. Jankevičiaus IĮ</t>
  </si>
  <si>
    <t xml:space="preserve">Ekstrateritorinių organizacijų ir įstaigų veikla</t>
  </si>
  <si>
    <t xml:space="preserve">U</t>
  </si>
  <si>
    <t xml:space="preserve">EKSTRATERITORINIŲ ORGANIZACIJŲ IR ĮSTAIGŲ VEIKLA</t>
  </si>
  <si>
    <t xml:space="preserve">UAB "Western fabrications"</t>
  </si>
  <si>
    <t xml:space="preserve">2830 – Žemės ir miškų ūkio mašinų gamyba</t>
  </si>
  <si>
    <t xml:space="preserve">UAB "Translinijos"</t>
  </si>
  <si>
    <t xml:space="preserve">UAB  „Ruptela"</t>
  </si>
  <si>
    <t xml:space="preserve">2620 –Kompiuterių ir išorinės įrangos gamyba</t>
  </si>
  <si>
    <t xml:space="preserve">UAB "Chanita"</t>
  </si>
  <si>
    <t xml:space="preserve">4330 – Statybos baigimas ir apdaila</t>
  </si>
  <si>
    <t xml:space="preserve">UAB "Grūstė logistic"</t>
  </si>
  <si>
    <t xml:space="preserve">4900 – Sausumos transportas ir transportavimas vamzdynais</t>
  </si>
  <si>
    <t xml:space="preserve">UAB "Lorvisa"</t>
  </si>
  <si>
    <t xml:space="preserve">AB „Požeminiai darbai“</t>
  </si>
  <si>
    <t xml:space="preserve">4221 – Komunalinių nuotekų statinių statyba</t>
  </si>
  <si>
    <t xml:space="preserve">UAB „LDK transportas“</t>
  </si>
  <si>
    <t xml:space="preserve">UAB „Kauno gelžbetonis“</t>
  </si>
  <si>
    <t xml:space="preserve">2360 – Betono, cemento ir gipso gaminių bei dirbinių gamyba</t>
  </si>
  <si>
    <t xml:space="preserve">Deeper, UAB</t>
  </si>
  <si>
    <t xml:space="preserve">2600 – Kompiuterinių, elektroninių ir optinių gaminių gamyba</t>
  </si>
  <si>
    <t xml:space="preserve">UAB „Rovena“</t>
  </si>
  <si>
    <t xml:space="preserve">UAB „Juslina“</t>
  </si>
  <si>
    <t xml:space="preserve">UAB „MS transport“</t>
  </si>
  <si>
    <t xml:space="preserve">UAB „Kauno Daisotra“</t>
  </si>
  <si>
    <t xml:space="preserve">E. Bekerio autotransporto paslaugų įmonė</t>
  </si>
  <si>
    <t xml:space="preserve">UAB „Naresta“</t>
  </si>
  <si>
    <t xml:space="preserve">4120 – Gyvenamųjų ir negyvenamųjų pastatų statyba</t>
  </si>
  <si>
    <t xml:space="preserve">UAB "Transriva"</t>
  </si>
  <si>
    <t xml:space="preserve">UAB „Noker“</t>
  </si>
  <si>
    <t xml:space="preserve">UAB "Klaipėdos transekspedicija"</t>
  </si>
  <si>
    <t xml:space="preserve">UAB Autoverslo transportas</t>
  </si>
  <si>
    <t xml:space="preserve">UAB „Sausumos transportas“</t>
  </si>
  <si>
    <t xml:space="preserve">UAB "Ortima"</t>
  </si>
  <si>
    <t xml:space="preserve">UAB "Evlada"</t>
  </si>
  <si>
    <t xml:space="preserve">5610 – Restoranų ir pagaminto valgio teikimo veikla; 5500 – Apgyvendinimo veikla</t>
  </si>
  <si>
    <t xml:space="preserve">UAB "Continental transport"</t>
  </si>
  <si>
    <t xml:space="preserve">UAB "Poilsio sprendimai"</t>
  </si>
  <si>
    <t xml:space="preserve">4791 – Užsakomasis pardavimas paštu arba internetu; 1623 – Kitų statybinių dailidžių ir stalių dirbinių gamyba; 4399 – Kita, niekur kitur nepriskirta, specializuota statybos veikla</t>
  </si>
  <si>
    <t xml:space="preserve">UAB "Litana ir Ko"</t>
  </si>
  <si>
    <t xml:space="preserve">UAB „Jordė“</t>
  </si>
  <si>
    <t xml:space="preserve">UAB „Baltic Logistic Solutions“</t>
  </si>
  <si>
    <t xml:space="preserve">5200 – Sandėliavimas ir transportui būdingų paslaugų veikla</t>
  </si>
  <si>
    <t xml:space="preserve">UAB „Arijus“</t>
  </si>
  <si>
    <t xml:space="preserve">4941 – Krovininis kelių transportas; 5229 – Kita transportui būdingų paslaugų veikla</t>
  </si>
  <si>
    <t xml:space="preserve">UAB „Balthas“</t>
  </si>
  <si>
    <t xml:space="preserve">4120 – Gyvenamųjų ir negyvenamųjų pastatų statyba </t>
  </si>
  <si>
    <t xml:space="preserve">UAB „Svevala“</t>
  </si>
  <si>
    <t xml:space="preserve">UAB „NEO Group“</t>
  </si>
  <si>
    <t xml:space="preserve">2016 – Pirminių plastikų gamyba</t>
  </si>
  <si>
    <t xml:space="preserve">UAB „Reisita“</t>
  </si>
  <si>
    <t xml:space="preserve">UAB „Litaksa“</t>
  </si>
  <si>
    <t xml:space="preserve">UAB „Telmento transportas“</t>
  </si>
  <si>
    <t xml:space="preserve">UAB "Eikos statyba"</t>
  </si>
  <si>
    <t xml:space="preserve">UAB „Kelmės Eglė"</t>
  </si>
  <si>
    <t xml:space="preserve">UAB „Biominvija"</t>
  </si>
  <si>
    <t xml:space="preserve">UAB „Transeta"</t>
  </si>
  <si>
    <t xml:space="preserve">4941 – Krovininis kelių transportas; 4519 – Kitų variklinių transporto priemonių pardavimas; 4520 – Variklinių transporto priemonių techninė priežiūra ir remontas</t>
  </si>
  <si>
    <t xml:space="preserve">UAB "Movidus transportas"</t>
  </si>
  <si>
    <t xml:space="preserve">UAB "Rokauta"</t>
  </si>
  <si>
    <t xml:space="preserve">4941 – Krovininis kelių transportas; 8553 – Vairavimo mokyklų veikla; 6820 – Nuosavo arba nuomojamo nekilnojamojo turto nuoma ir eksploatavimas</t>
  </si>
  <si>
    <t xml:space="preserve">UAB "Danera"</t>
  </si>
  <si>
    <t xml:space="preserve">UAB "Ortho Baltic"</t>
  </si>
  <si>
    <t xml:space="preserve">3250-Medicinos ir odontologijos prietaisų, instrumentų ir reikmenų gamyba</t>
  </si>
  <si>
    <t xml:space="preserve">UAB "Transvelas"</t>
  </si>
  <si>
    <t xml:space="preserve">UAB "Erelita"</t>
  </si>
  <si>
    <t xml:space="preserve">Anetus, UAB </t>
  </si>
  <si>
    <t xml:space="preserve">UAB "Kelukis"</t>
  </si>
  <si>
    <t xml:space="preserve">UAB "Vilniaus rentinys"</t>
  </si>
  <si>
    <t xml:space="preserve">UAB "Kamida"</t>
  </si>
  <si>
    <t xml:space="preserve">UAB "Argentina"</t>
  </si>
  <si>
    <t xml:space="preserve">UAB "Corolla Ventures"</t>
  </si>
  <si>
    <t xml:space="preserve">UAB "Furitas"</t>
  </si>
  <si>
    <t xml:space="preserve">UAB "Rytų kryptis"</t>
  </si>
  <si>
    <t xml:space="preserve">UAB "Krekenavos agrofirma"</t>
  </si>
  <si>
    <t xml:space="preserve">013 – Mėsos ir paukštienos produktų gamyba</t>
  </si>
  <si>
    <t xml:space="preserve">UAB "ELME TRANSPORTAS"</t>
  </si>
  <si>
    <t xml:space="preserve">UAB "Ramstis"</t>
  </si>
  <si>
    <t xml:space="preserve">UAB „Western Union Processing Lithuania“</t>
  </si>
  <si>
    <t xml:space="preserve">6300 - Informacinių paslaugų veikla</t>
  </si>
  <si>
    <t xml:space="preserve">UAB „Ratautas“</t>
  </si>
  <si>
    <t xml:space="preserve">UAB "Yukon advanced optics worldwide"</t>
  </si>
  <si>
    <t xml:space="preserve">2670 – Optinių prietaisų ir fotografijos įrangos gamyba</t>
  </si>
  <si>
    <t xml:space="preserve">UAB "Intrama"</t>
  </si>
  <si>
    <t xml:space="preserve">UAB "Vaidoto statyba'</t>
  </si>
  <si>
    <t xml:space="preserve">UAB "Vilnika"</t>
  </si>
  <si>
    <t xml:space="preserve">1392 – Gatavų tekstilės dirbinių, išskyrus drabužius, gamyba</t>
  </si>
  <si>
    <t xml:space="preserve">UAB „Vakarų Baltijos laivų statykla“</t>
  </si>
  <si>
    <t xml:space="preserve">3011 – Laivų ir plūdriųjų konstrukcijų statyba</t>
  </si>
  <si>
    <t xml:space="preserve">UAB „Tenta&amp;service“</t>
  </si>
  <si>
    <t xml:space="preserve">UAB „Antano transportas“</t>
  </si>
  <si>
    <t xml:space="preserve">UAB „RETAL Lithuania“</t>
  </si>
  <si>
    <t xml:space="preserve">2222 – Plastikinių pakuočių gamyba</t>
  </si>
  <si>
    <t xml:space="preserve">UAB „Pietų kryptis“</t>
  </si>
  <si>
    <t xml:space="preserve">UAB „Asmodas“</t>
  </si>
  <si>
    <t xml:space="preserve">2512 – Metalinių durų ir langų gamyba</t>
  </si>
  <si>
    <t xml:space="preserve">UAB "Lambera"</t>
  </si>
  <si>
    <t xml:space="preserve">4941 – Krovininis kelių transportas; 4673 – Medienos, statybinių medžiagų ir sanitarinių įrenginių didmeninė prekyba</t>
  </si>
  <si>
    <t xml:space="preserve">UAB "Degarda"</t>
  </si>
  <si>
    <t xml:space="preserve">UAB "Roslitauto"</t>
  </si>
  <si>
    <t xml:space="preserve">UAB "Pony Express Europe"</t>
  </si>
  <si>
    <t xml:space="preserve">UAB "Gensera"</t>
  </si>
  <si>
    <t xml:space="preserve">4290 – Kitų inžinerinių statinių statyba</t>
  </si>
  <si>
    <t xml:space="preserve">UAB "Viteska"</t>
  </si>
  <si>
    <t xml:space="preserve">UAB „LiTak-Tak“</t>
  </si>
  <si>
    <t xml:space="preserve">4669 – Kitų mašinų ir įrangos didmeninė prekyba</t>
  </si>
  <si>
    <t xml:space="preserve">UAB "V. Padagas ir Ko"</t>
  </si>
  <si>
    <t xml:space="preserve">UAB „StatVilsta“</t>
  </si>
  <si>
    <t xml:space="preserve">4300 – Specializuota statybos veikla</t>
  </si>
  <si>
    <t xml:space="preserve">UAB "Zavera"</t>
  </si>
  <si>
    <t xml:space="preserve">4752 – Metalo dirbinių, dažų ir stiklo mažmeninė prekyba specializuotose parduotuvėse</t>
  </si>
  <si>
    <t xml:space="preserve">Lietuvos ir Vokietijos UAB „STEVILA“</t>
  </si>
  <si>
    <t xml:space="preserve">KIKA LT, UAB </t>
  </si>
  <si>
    <t xml:space="preserve">4776 – Gėlių, sodinukų, sėklų, trąšų, naminių gyvūnėlių ir jų ėdalo mažmeninė prekyba specializuotose parduotuvėse; 4621 – Grūdų, neperdirbto tabako, sėklų ir pašarų gyvuliams didmeninė prekyba; 0149 – Kitų gyvūnų auginimas</t>
  </si>
  <si>
    <t xml:space="preserve">UAB „Gretvėja“</t>
  </si>
  <si>
    <t xml:space="preserve">4941 – Krovininis kelių transportas; 5610 – Restoranų ir pagaminto valgio teikimo veikla</t>
  </si>
  <si>
    <t xml:space="preserve">V. Kuzmarskio transporto įmonė</t>
  </si>
  <si>
    <t xml:space="preserve">UAB „Meidovis“</t>
  </si>
  <si>
    <t xml:space="preserve">UAB "Avansas"</t>
  </si>
  <si>
    <t xml:space="preserve">UAB "Baltijos pašvaistė"</t>
  </si>
  <si>
    <t xml:space="preserve">4100 - Pastatų statyba</t>
  </si>
  <si>
    <t xml:space="preserve">UAB "Ateities trio"</t>
  </si>
  <si>
    <t xml:space="preserve">UAB "Transaita"</t>
  </si>
  <si>
    <t xml:space="preserve">UAB "Vykom"</t>
  </si>
  <si>
    <t xml:space="preserve">5229 – Kita transportui būdingų paslaugų veikla; 4941 – Krovininis kelių transportas</t>
  </si>
  <si>
    <t xml:space="preserve">UAB "Okseta"</t>
  </si>
  <si>
    <t xml:space="preserve">4671 – Kietojo, skystojo ir dujinio kuro bei priedų didmeninė prekyba; 6820 – Nuosavo arba nuomojamo nekilnojamojo turto nuoma ir pardavimas; 5210 – Sandėliavimas ir saugojimas</t>
  </si>
  <si>
    <t xml:space="preserve">UAB "Vijagus"</t>
  </si>
  <si>
    <t xml:space="preserve">UAB "RT transport"</t>
  </si>
  <si>
    <t xml:space="preserve">UAB "GBY"</t>
  </si>
  <si>
    <t xml:space="preserve">4941 – Krovininis kelių transportas; 4511 – Automobilių ir lengvųjų variklinių transporto priemonių pardavimas</t>
  </si>
  <si>
    <t xml:space="preserve">UAB "YIT Lietuva"</t>
  </si>
  <si>
    <t xml:space="preserve">UAB "SEV Transport"</t>
  </si>
  <si>
    <t xml:space="preserve">4940 – Krovininis kelių transportas ir perkraustymo veikla</t>
  </si>
  <si>
    <t xml:space="preserve">UAB "Peikko Lietuva"</t>
  </si>
  <si>
    <t xml:space="preserve">UAB "Jaraks"</t>
  </si>
  <si>
    <t xml:space="preserve">UAB "Areisa"</t>
  </si>
  <si>
    <t xml:space="preserve">UAB "Euro Flex Baltic Express"</t>
  </si>
  <si>
    <t xml:space="preserve">UAB "Vilungė"</t>
  </si>
  <si>
    <t xml:space="preserve">UAB "Demega"</t>
  </si>
  <si>
    <t xml:space="preserve">UAB "Elbingos transportas"</t>
  </si>
  <si>
    <t xml:space="preserve">UAB "Kaducėjus"</t>
  </si>
  <si>
    <t xml:space="preserve">UAB "GG transportas"</t>
  </si>
  <si>
    <t xml:space="preserve">MB "Grando logistika"</t>
  </si>
  <si>
    <t xml:space="preserve">UAB "LitCarrier"</t>
  </si>
  <si>
    <t xml:space="preserve">UAB "Venpaltrans"</t>
  </si>
  <si>
    <t xml:space="preserve">UAB "Geras meistras"</t>
  </si>
  <si>
    <t xml:space="preserve">UAB "Ravainė"</t>
  </si>
  <si>
    <t xml:space="preserve">UAB „cargoGO Logistics“</t>
  </si>
  <si>
    <t xml:space="preserve">UAB "Gevalda"</t>
  </si>
  <si>
    <t xml:space="preserve">4211 – Kelių ir automagistralių tiesimas</t>
  </si>
  <si>
    <t xml:space="preserve">UAB „VA STATYBA“</t>
  </si>
  <si>
    <t xml:space="preserve">AB "Pakruojo arka"</t>
  </si>
  <si>
    <t xml:space="preserve">UAB 'Tilta"</t>
  </si>
  <si>
    <t xml:space="preserve">4200 – Inžinerinių statinių statyba</t>
  </si>
  <si>
    <t xml:space="preserve">UAB "Hogo transport"</t>
  </si>
  <si>
    <t xml:space="preserve">UAB "Baltic Trucking Logistics"</t>
  </si>
  <si>
    <t xml:space="preserve">UAB "Eita"</t>
  </si>
  <si>
    <t xml:space="preserve">UAB "Langvora"</t>
  </si>
  <si>
    <t xml:space="preserve">UAB "KLP transport"</t>
  </si>
  <si>
    <t xml:space="preserve">UAB "Girmeta"</t>
  </si>
  <si>
    <t xml:space="preserve">UAB „Suerteksa“</t>
  </si>
  <si>
    <t xml:space="preserve">3011 – Laivų ir plūdriųjų konstrukcijų statyba; 2511 – Metalo konstrukcijų ir jų dalių gamyba</t>
  </si>
  <si>
    <t xml:space="preserve">UAB „Ignolita“</t>
  </si>
  <si>
    <t xml:space="preserve">UAB „Svada“</t>
  </si>
  <si>
    <t xml:space="preserve">UAB „Argva“</t>
  </si>
  <si>
    <t xml:space="preserve">4941 – Krovininis kelių transportas; 4690 – Nespecializuota didmeninė prekyba; 3299 – Kita, niekur kitur nepriskirta, gamyba</t>
  </si>
  <si>
    <t xml:space="preserve">UAB „Fortuvia“</t>
  </si>
  <si>
    <t xml:space="preserve">UAB "Transaida"</t>
  </si>
  <si>
    <t xml:space="preserve">UAB "Vikreda"</t>
  </si>
  <si>
    <t xml:space="preserve">UAB „Rasalo transportas“</t>
  </si>
  <si>
    <t xml:space="preserve">UAB "Transvera"</t>
  </si>
  <si>
    <t xml:space="preserve">UAB „Sankrova“</t>
  </si>
  <si>
    <t xml:space="preserve">UAB "Tamelis"</t>
  </si>
  <si>
    <t xml:space="preserve">3320 – Pramoninių mašinų ir įrangos įrengimas</t>
  </si>
  <si>
    <t xml:space="preserve">UAB "Eivora"</t>
  </si>
  <si>
    <t xml:space="preserve">4941 – Krovininis kelių transportas; 4920 – Krovininis geležinkelio transportas; 5529 – Kita transportui būdingų paslaugų veikla</t>
  </si>
  <si>
    <t xml:space="preserve">UAB "CarLo"</t>
  </si>
  <si>
    <t xml:space="preserve">UAB "Milsta"</t>
  </si>
  <si>
    <t xml:space="preserve">UAB "Gettrans"</t>
  </si>
  <si>
    <t xml:space="preserve">UAB „Germanika“</t>
  </si>
  <si>
    <t xml:space="preserve">UAB „Gedlito transportas“</t>
  </si>
  <si>
    <t xml:space="preserve">UAB "Baltijos polistirenas"</t>
  </si>
  <si>
    <t xml:space="preserve">2399 – Kitų, niekur kitur nepriskirtų, nemetalo mineralinių produktų gamyba</t>
  </si>
  <si>
    <t xml:space="preserve">UAB "Autoritmas"</t>
  </si>
  <si>
    <t xml:space="preserve">UAB "Constatus"</t>
  </si>
  <si>
    <t xml:space="preserve">UAB „Iksfera“</t>
  </si>
  <si>
    <t xml:space="preserve">R. Andrijausko UAB</t>
  </si>
  <si>
    <t xml:space="preserve">UAB „Sausumos laivai“</t>
  </si>
  <si>
    <t xml:space="preserve">UAB "Kubiliaus transportas"</t>
  </si>
  <si>
    <t xml:space="preserve">4511 – Automobilių ir lengvųjų variklinių transporto priemonių pardavimas; 4941 – Krovininis kelių transportas</t>
  </si>
  <si>
    <t xml:space="preserve">UAB „TFA Logistic“</t>
  </si>
  <si>
    <t xml:space="preserve">UAB "Rivona"</t>
  </si>
  <si>
    <t xml:space="preserve">4639 – Maisto produktų, gėrimų ir tabako nespecializuota didmeninė prekyba</t>
  </si>
  <si>
    <t xml:space="preserve">UAB „Normetas“</t>
  </si>
  <si>
    <t xml:space="preserve">UAB "Autoverslo terminalas"</t>
  </si>
  <si>
    <t xml:space="preserve">5221 – Sausumos transportui būdingų paslaugų veikla</t>
  </si>
  <si>
    <t xml:space="preserve">UAB "AP Transportas"</t>
  </si>
  <si>
    <t xml:space="preserve">UAB "Vestroidas"</t>
  </si>
  <si>
    <t xml:space="preserve">UAB „Zetra“</t>
  </si>
  <si>
    <t xml:space="preserve">UAB "Aserus"</t>
  </si>
  <si>
    <t xml:space="preserve">UAB "Voisa"</t>
  </si>
  <si>
    <t xml:space="preserve">UAB "Aderita"</t>
  </si>
  <si>
    <t xml:space="preserve">UAB "Kairio transportas"</t>
  </si>
  <si>
    <t xml:space="preserve">UAB "Antila"</t>
  </si>
  <si>
    <t xml:space="preserve">UAB „Listada“</t>
  </si>
  <si>
    <t xml:space="preserve">4120 - Gyvenamųjų ir negyvenamųjų namų statyba</t>
  </si>
  <si>
    <t xml:space="preserve">UAB "Statmax"</t>
  </si>
  <si>
    <t xml:space="preserve">A.Grižo įmonė</t>
  </si>
  <si>
    <t xml:space="preserve">UAB "Bernys"</t>
  </si>
  <si>
    <t xml:space="preserve">UAB "Gerada"</t>
  </si>
  <si>
    <t xml:space="preserve">UAB „Volvega“</t>
  </si>
  <si>
    <t xml:space="preserve">UAB "Norlida"</t>
  </si>
  <si>
    <t xml:space="preserve">UAB "Iksija"</t>
  </si>
  <si>
    <t xml:space="preserve">UAB "Transkede"</t>
  </si>
  <si>
    <t xml:space="preserve">UAB "Grizas International"</t>
  </si>
  <si>
    <t xml:space="preserve">UAB "North Speed"</t>
  </si>
  <si>
    <t xml:space="preserve">UAB "Global Commerce"</t>
  </si>
  <si>
    <t xml:space="preserve">UAB "Egliana ir ko"</t>
  </si>
  <si>
    <t xml:space="preserve">UAB „Anrivis“</t>
  </si>
  <si>
    <t xml:space="preserve">UAB "Agda"</t>
  </si>
  <si>
    <t xml:space="preserve">UAB "Gulija"</t>
  </si>
  <si>
    <t xml:space="preserve">AB „Klaipėdos baldai“</t>
  </si>
  <si>
    <t xml:space="preserve">UAB „AMBER CARGO“</t>
  </si>
  <si>
    <t xml:space="preserve">UAB "Modestina ir ko"</t>
  </si>
  <si>
    <t xml:space="preserve">UAB „Transaibė“</t>
  </si>
  <si>
    <t xml:space="preserve">UAB "Šiekštys"</t>
  </si>
  <si>
    <t xml:space="preserve">UAB "Adrijus"</t>
  </si>
  <si>
    <t xml:space="preserve">UAB "3SV"</t>
  </si>
  <si>
    <t xml:space="preserve">UAB "Hidrostatybos servisas"</t>
  </si>
  <si>
    <t xml:space="preserve">UAB „Actum statyba“</t>
  </si>
  <si>
    <t xml:space="preserve">UAB „Petva“</t>
  </si>
  <si>
    <t xml:space="preserve">UAB „IG Trans LT“</t>
  </si>
  <si>
    <t xml:space="preserve">UAB „Barela“</t>
  </si>
  <si>
    <t xml:space="preserve">UAB "Tranita"</t>
  </si>
  <si>
    <t xml:space="preserve">IĮ "Doncera"</t>
  </si>
  <si>
    <t xml:space="preserve">UAB "TM Statyba"</t>
  </si>
  <si>
    <t xml:space="preserve">4322 – Vandentiekio, šildymo ir oro kondicionavimo sistemų įrengimas</t>
  </si>
  <si>
    <t xml:space="preserve">UAB "Ugnesa"</t>
  </si>
  <si>
    <t xml:space="preserve">UAB „Transfera“</t>
  </si>
  <si>
    <t xml:space="preserve">UAB "Pramoninės metalo konstrukcijos"</t>
  </si>
  <si>
    <t xml:space="preserve">UAB "Lekpas"</t>
  </si>
  <si>
    <t xml:space="preserve">UAB „RETAL Baltic“</t>
  </si>
  <si>
    <t xml:space="preserve">2222 - Plastikinių pakuočių gamyba</t>
  </si>
  <si>
    <t xml:space="preserve">UAB „Grafų baldai“</t>
  </si>
  <si>
    <t xml:space="preserve">UAB "Transorloja"</t>
  </si>
  <si>
    <t xml:space="preserve">AB „Kauno baldai“</t>
  </si>
  <si>
    <t xml:space="preserve">3100 – Baldų gamyba</t>
  </si>
  <si>
    <t xml:space="preserve">M. Čyžienės IĮ "Milčija"</t>
  </si>
  <si>
    <t xml:space="preserve">UAB „Western Baltic Engineering“</t>
  </si>
  <si>
    <t xml:space="preserve">7112 – Inžinerijos veikla ir su ja susijusios techninės konsultacijos</t>
  </si>
  <si>
    <t xml:space="preserve">UAB „Empower-Fidelitas“</t>
  </si>
  <si>
    <t xml:space="preserve">4299 – Kitų, niekur kitur nepriskirtų, inžinerinių statinių statyb</t>
  </si>
  <si>
    <t xml:space="preserve">AB „Aksa“</t>
  </si>
  <si>
    <t xml:space="preserve">2361 – Betono gaminių, skirtų statybinėms reikmėms, gamyba</t>
  </si>
  <si>
    <t xml:space="preserve">UAB "Expolita"</t>
  </si>
  <si>
    <t xml:space="preserve">4300 – Specializuota statybos veikla; 4330 – Statybos baigimas ir apdaila; 4390 – Kita specializuota statybos veikla</t>
  </si>
  <si>
    <t xml:space="preserve">UAB "Damansta"</t>
  </si>
  <si>
    <t xml:space="preserve">UAB „VIRR“</t>
  </si>
  <si>
    <t xml:space="preserve">VšĮ "LCC Tarptautinis universitetas"</t>
  </si>
  <si>
    <t xml:space="preserve">8500 – Švietimas</t>
  </si>
  <si>
    <t xml:space="preserve">UAB "Irsana"</t>
  </si>
  <si>
    <t xml:space="preserve">UAB "Danės perlas"</t>
  </si>
  <si>
    <t xml:space="preserve">UAB "Daknys ir Ko"</t>
  </si>
  <si>
    <t xml:space="preserve">4399 – Kita, niekur kitur nepriskirta, specializuota statybos veikla; 4120 – Gyvenamųjų ir negyvenamųjų pastatų statyba</t>
  </si>
  <si>
    <t xml:space="preserve">UAB "Metalistas LT"</t>
  </si>
  <si>
    <t xml:space="preserve">2550 – Metalo kalimas, presavimas, štampavimas ir profiliavimas; miltelių metalurgija</t>
  </si>
  <si>
    <t xml:space="preserve">UAB "Aros Marine"</t>
  </si>
  <si>
    <t xml:space="preserve">3315 - Įvairių tipų laivų remontas ir techninė priežiūra</t>
  </si>
  <si>
    <t xml:space="preserve">UAB "Grimasta"</t>
  </si>
  <si>
    <t xml:space="preserve">UAB "HCS Transport"</t>
  </si>
  <si>
    <t xml:space="preserve">UAB „Rivaisa“</t>
  </si>
  <si>
    <t xml:space="preserve">4941 – Krovininis kelių transportas; 6820 – Nuosavo arba nuomojamo nekilnojamojo turto nuoma ir eksploatavimas</t>
  </si>
  <si>
    <t xml:space="preserve">UAB „Telšių meistras“</t>
  </si>
  <si>
    <t xml:space="preserve">4120 – Gyvenamųjų ir negyvenamųjų pastatų statyba; 4752 – Metalo dirbinių, dažų ir stiklo mažmeninė prekyba specializuotose parduotuvėse;  1610 – Medienos pjaustymas ir obliavimas </t>
  </si>
  <si>
    <t xml:space="preserve"> „Transboltica“, UAB</t>
  </si>
  <si>
    <t xml:space="preserve">UAB "Taranas"</t>
  </si>
  <si>
    <t xml:space="preserve">UAB "Gilota"</t>
  </si>
  <si>
    <t xml:space="preserve">UAB "Pauletra"</t>
  </si>
  <si>
    <t xml:space="preserve">UAB "RNDV Group"</t>
  </si>
  <si>
    <t xml:space="preserve">4320 – Elektros, vandentiekio ir kitos įrangos įrengima</t>
  </si>
  <si>
    <t xml:space="preserve">UAB "Auksinis klevas"</t>
  </si>
  <si>
    <t xml:space="preserve">UAB "Danra"</t>
  </si>
  <si>
    <t xml:space="preserve">4312 – Statybvietės paruošimas; 8130 – Kraštovaizdžio tvarkymas; 4790 – Mažmeninė prekyba ne parduotuvėse, kioskuose ar prekyvietėse </t>
  </si>
  <si>
    <t xml:space="preserve">UAB "Traidenis"</t>
  </si>
  <si>
    <t xml:space="preserve">2829 – Kitų, niekur kitur nepriskirtų, bendrosios paskirties mašinų ir įrangos gamyba</t>
  </si>
  <si>
    <t xml:space="preserve">UAB "Vytauto paslaugos"</t>
  </si>
  <si>
    <t xml:space="preserve">V.Usenko PĮ "Usva"</t>
  </si>
  <si>
    <t xml:space="preserve">UAB „Telšių gelžbetonis“</t>
  </si>
  <si>
    <t xml:space="preserve">UAB "Consolius LT"</t>
  </si>
  <si>
    <t xml:space="preserve">UAB "Apastata"</t>
  </si>
  <si>
    <t xml:space="preserve">UAB "Finginas"</t>
  </si>
  <si>
    <t xml:space="preserve">UAB "APS grupė"</t>
  </si>
  <si>
    <t xml:space="preserve">4321 - Elektros sistemų įrengimas</t>
  </si>
  <si>
    <t xml:space="preserve">INHUS Prefab, UAB</t>
  </si>
  <si>
    <t xml:space="preserve">UAB "Revestus"</t>
  </si>
  <si>
    <t xml:space="preserve">UAB "Autvida"</t>
  </si>
  <si>
    <t xml:space="preserve">UAB 'TL Transport"</t>
  </si>
  <si>
    <t xml:space="preserve">UAB "Egersund Net"</t>
  </si>
  <si>
    <t xml:space="preserve">1394 – Virvių, lynų, virvelių ir tinklų gamyba</t>
  </si>
  <si>
    <t xml:space="preserve">UAB "Aiketra"</t>
  </si>
  <si>
    <t xml:space="preserve">UAB "Villon"</t>
  </si>
  <si>
    <t xml:space="preserve">5500 – Apgyvendinimo veikla; 5510 – Viešbučių ir panašių laikinų buveinių veikla; 5600 – Maitinimo ir gėrimų teikimo veikla</t>
  </si>
  <si>
    <t xml:space="preserve">UAB "Traktiras"</t>
  </si>
  <si>
    <t xml:space="preserve">UAB "Medienos profesionalai"</t>
  </si>
  <si>
    <t xml:space="preserve">1600 - Medienos bei medienos ir kamštienos gaminių, išskyrus baldus, gamyba; gaminių iš šiaudų ir pynimo medžiagų gamyba</t>
  </si>
  <si>
    <t xml:space="preserve">UAB "Viremis"</t>
  </si>
  <si>
    <t xml:space="preserve">4941 – Krovininis kelių transportas;  7710 – Variklinių transporto priemonių nuoma ir išperkamoji nuoma</t>
  </si>
  <si>
    <t xml:space="preserve">UAB "Refta"</t>
  </si>
  <si>
    <t xml:space="preserve">UAB „Translandijos transportas“</t>
  </si>
  <si>
    <t xml:space="preserve">UAB „Darmina“</t>
  </si>
  <si>
    <t xml:space="preserve">UAB "Biometas"</t>
  </si>
  <si>
    <t xml:space="preserve">UAB "Vilungės statyba"</t>
  </si>
  <si>
    <t xml:space="preserve">UAB „Rekana“</t>
  </si>
  <si>
    <t xml:space="preserve">UAB "Tandemus"</t>
  </si>
  <si>
    <t xml:space="preserve">4631 – Vaisių, uogų ir daržovių didmeninė prekyba; 1039 – Kitas vaisių ir daržovių perdirbimas ir konservavimas; 1624 – Medinės taros gamyba</t>
  </si>
  <si>
    <t xml:space="preserve">UAB "ABF LT"</t>
  </si>
  <si>
    <t xml:space="preserve">UAB „Transdovis“</t>
  </si>
  <si>
    <t xml:space="preserve">UAB „Vidcargo“</t>
  </si>
  <si>
    <t xml:space="preserve">UAB „AUTOVESTA“</t>
  </si>
  <si>
    <t xml:space="preserve">UAB „Greitega“</t>
  </si>
  <si>
    <t xml:space="preserve">UAB AK "Aviabaltika"</t>
  </si>
  <si>
    <t xml:space="preserve">3316 – Orlaivių ir erdvėlaivių remontas ir techninė priežiūra; 4669 – Kitų mašinų ir įrangos didmeninė prekyba</t>
  </si>
  <si>
    <t xml:space="preserve">UAB "Vilktera"</t>
  </si>
  <si>
    <t xml:space="preserve">UAB „FIAT LUX“</t>
  </si>
  <si>
    <t xml:space="preserve">4321 – Elektros sistemų įrengimas</t>
  </si>
  <si>
    <t xml:space="preserve">UAB „ARLANGA pvc“</t>
  </si>
  <si>
    <t xml:space="preserve">2223 – Plastikinių statybos dirbinių gamyba</t>
  </si>
  <si>
    <t xml:space="preserve">UAB "Baltic transline"</t>
  </si>
  <si>
    <t xml:space="preserve">UAB „Idlija“</t>
  </si>
  <si>
    <t xml:space="preserve">UAB „KAZI-TRANSPORT“</t>
  </si>
  <si>
    <t xml:space="preserve">UAB „Wisewood“</t>
  </si>
  <si>
    <t xml:space="preserve">UAB „HSC Baltic“</t>
  </si>
  <si>
    <t xml:space="preserve">UAB "Transeita"</t>
  </si>
  <si>
    <t xml:space="preserve">UAB „S-Transportas“</t>
  </si>
  <si>
    <t xml:space="preserve">SIDC LT, UAB</t>
  </si>
  <si>
    <t xml:space="preserve">2510 – Konstrukcinių metalo gaminių gamyba</t>
  </si>
  <si>
    <t xml:space="preserve">UAB "Atostogų parkas"</t>
  </si>
  <si>
    <t xml:space="preserve">9320 – Pramogų ir poilsio organizavimo veikla</t>
  </si>
  <si>
    <t xml:space="preserve">UAB "Mitnija"</t>
  </si>
  <si>
    <t xml:space="preserve">UAB „Repečka“</t>
  </si>
  <si>
    <t xml:space="preserve">UAB "ITCC"</t>
  </si>
  <si>
    <t xml:space="preserve">UAB "Plungės kooperatinė prekyba"</t>
  </si>
  <si>
    <t xml:space="preserve">1020 – Žuvų, vėžiagyvių ir moliuskų perdirbimas ir konservavimas</t>
  </si>
  <si>
    <t xml:space="preserve">UAB "Baltversus"</t>
  </si>
  <si>
    <t xml:space="preserve">UAB "TexCup"</t>
  </si>
  <si>
    <t xml:space="preserve">1410 – Drabužių, išskyrus kailinius drabužius, siuvimas (gamyba)</t>
  </si>
  <si>
    <t xml:space="preserve">UAB "Transporto Marisa"</t>
  </si>
  <si>
    <t xml:space="preserve">UAB "Vitlaima"</t>
  </si>
  <si>
    <t xml:space="preserve">UAB "Matillda"</t>
  </si>
  <si>
    <t xml:space="preserve">5600 – Maitinimo ir gėrimų teikimo veikla</t>
  </si>
  <si>
    <t xml:space="preserve">UAB "Skandinavijos projektai"</t>
  </si>
  <si>
    <t xml:space="preserve">UAB "Vičiūnai ir partneriai"</t>
  </si>
  <si>
    <t xml:space="preserve">UAB "Omertus"</t>
  </si>
  <si>
    <t xml:space="preserve">UAB "ADRO-TRANS"</t>
  </si>
  <si>
    <t xml:space="preserve">UAB "Raivina"</t>
  </si>
  <si>
    <t xml:space="preserve">UAB "Steina"</t>
  </si>
  <si>
    <t xml:space="preserve">UAB "Ipukis"</t>
  </si>
  <si>
    <t xml:space="preserve">UAB "Salūnė"</t>
  </si>
  <si>
    <t xml:space="preserve">UAB "Gersta"</t>
  </si>
  <si>
    <t xml:space="preserve">UAB "Ameko konstrukcijos"</t>
  </si>
  <si>
    <t xml:space="preserve">UAB "Talša"</t>
  </si>
  <si>
    <t xml:space="preserve">4941 – Krovininis kelių transportas;  6820 – Nuosavo arba nuomojamo nekilnojamojo turto nuoma ir eksploatavimas</t>
  </si>
  <si>
    <t xml:space="preserve">UAB "Izoton"</t>
  </si>
  <si>
    <t xml:space="preserve">3010 - Įvairių tipų laivų statyba</t>
  </si>
  <si>
    <t xml:space="preserve">UAB "STEPTRANS"</t>
  </si>
  <si>
    <t xml:space="preserve">KORSIKA, UAB</t>
  </si>
  <si>
    <t xml:space="preserve">UAB "Transdrėka"</t>
  </si>
  <si>
    <t xml:space="preserve">UAB "Jumisa"</t>
  </si>
  <si>
    <t xml:space="preserve">4941 – Krovininis kelių transportas; 5229 - Kita transportui būdingų paslaugų veikla</t>
  </si>
  <si>
    <t xml:space="preserve">UAB "Wearex"</t>
  </si>
  <si>
    <t xml:space="preserve">1400 – Drabužių siuvimas (gamyba); 7410 – Specializuota projektavimo veikla</t>
  </si>
  <si>
    <t xml:space="preserve">UAB "Lankstinys"</t>
  </si>
  <si>
    <t xml:space="preserve">4120 – Gyvenamųjų ir negyvenamųjų pastatų statyba; 4391 – Stogų dengimas</t>
  </si>
  <si>
    <t xml:space="preserve">UAB "Skanteksa"</t>
  </si>
  <si>
    <t xml:space="preserve">UAB "Inti"</t>
  </si>
  <si>
    <t xml:space="preserve">4120 – Gyvenamųjų ir negyvenamųjų pastatų statyba; 4221 – Komunalinių nuotekų statinių statyba; 4399 – Kita, niekur kitur nepriskirta, specializuota statybos veikla</t>
  </si>
  <si>
    <t xml:space="preserve">UAB "BML-trans"</t>
  </si>
  <si>
    <t xml:space="preserve">UAB "Logotekas"</t>
  </si>
  <si>
    <t xml:space="preserve">UAB "TD Transport"</t>
  </si>
  <si>
    <t xml:space="preserve">4511 – Automobilių ir lengvųjų variklinių transporto priemonių pardavimas; 4519 – Kitų variklinių transporto priemonių pardavimas; 4941 – Krovininis kelių transportas</t>
  </si>
  <si>
    <t xml:space="preserve">UAB "Deltra"</t>
  </si>
  <si>
    <t xml:space="preserve">UAB "Saitema"</t>
  </si>
  <si>
    <t xml:space="preserve">UAB "ConSolutions"</t>
  </si>
  <si>
    <t xml:space="preserve">UAB "West Industrier"</t>
  </si>
  <si>
    <t xml:space="preserve">7830 – Kitas darbo jėgos teikimas</t>
  </si>
  <si>
    <t xml:space="preserve">UAB "Hermitrucks"</t>
  </si>
  <si>
    <t xml:space="preserve">UAB "Brosta"</t>
  </si>
  <si>
    <t xml:space="preserve">UAB "Barsukas"</t>
  </si>
  <si>
    <t xml:space="preserve">UAB "Termomontažas"</t>
  </si>
  <si>
    <t xml:space="preserve">4329 – Kitos įrangos įrengimas</t>
  </si>
  <si>
    <t xml:space="preserve">UAB "Dovaina"</t>
  </si>
  <si>
    <t xml:space="preserve">2890 - Kitų specialiosios paskirties mašinų gamyba</t>
  </si>
  <si>
    <t xml:space="preserve">UAB "Baltic food partners"</t>
  </si>
  <si>
    <t xml:space="preserve">AB "Liteksas"</t>
  </si>
  <si>
    <t xml:space="preserve">UAB "JUMBO CARGO"</t>
  </si>
  <si>
    <t xml:space="preserve">UAB "Baltronas"</t>
  </si>
  <si>
    <t xml:space="preserve">UAB "Transfriga"</t>
  </si>
  <si>
    <t xml:space="preserve">UAB "Nėgė"</t>
  </si>
  <si>
    <t xml:space="preserve">UAB "STP-LT"</t>
  </si>
  <si>
    <t xml:space="preserve">UAB "TRANSLIS"</t>
  </si>
  <si>
    <t xml:space="preserve">UAB "ZTS"</t>
  </si>
  <si>
    <t xml:space="preserve">4941 – Krovininis kelių transportas; 4520 – Variklinių transporto priemonių techninė priežiūra ir remontas; 4511 – Automobilių ir lengvųjų variklinių transporto priemonių pardavimas</t>
  </si>
  <si>
    <t xml:space="preserve">UAB "ARCUSTA"</t>
  </si>
  <si>
    <t xml:space="preserve">UAB "Hisef"</t>
  </si>
  <si>
    <t xml:space="preserve">UAB "JK Ranga"</t>
  </si>
  <si>
    <t xml:space="preserve">4330 – Statybos baigimas ir apdaila; 7739 – Kitų, niekur kitur nepriskirtų, mašinų, įrangos ir materialiųjų vertybių nuoma ir išperkamoji nuoma; 4752 – Metalo dirbinių, dažų ir stiklo mažmeninė prekyba specializuotose parduotuvėse</t>
  </si>
  <si>
    <t xml:space="preserve">UAB "Izola"</t>
  </si>
  <si>
    <t xml:space="preserve">UAB "TRANSEDDA"</t>
  </si>
  <si>
    <t xml:space="preserve">UAB "Vikva"</t>
  </si>
  <si>
    <t xml:space="preserve">UAB "Motiejausko transportas"</t>
  </si>
  <si>
    <t xml:space="preserve">UAB "ICT Trucking"</t>
  </si>
  <si>
    <t xml:space="preserve">UAB "Semitransa"</t>
  </si>
  <si>
    <t xml:space="preserve">UAB "Bėgma"</t>
  </si>
  <si>
    <t xml:space="preserve">UAB "Vylaista"</t>
  </si>
  <si>
    <t xml:space="preserve">UAB "Sigma Trans"</t>
  </si>
  <si>
    <t xml:space="preserve">UAB "Resursas"</t>
  </si>
  <si>
    <t xml:space="preserve">3300 - Mašinų ir įrangos remontas ir įrengimas; 3511 - Elektros gamyba</t>
  </si>
  <si>
    <t xml:space="preserve">UAB "Loritransa"</t>
  </si>
  <si>
    <t xml:space="preserve">UAB "Hotrema"</t>
  </si>
  <si>
    <t xml:space="preserve">UAB "Vivatrans"</t>
  </si>
  <si>
    <t xml:space="preserve">UAB "SM Logistic"</t>
  </si>
  <si>
    <t xml:space="preserve">UAB "Šiaulių dujotiekio statyba"</t>
  </si>
  <si>
    <t xml:space="preserve">4299 – Kitų, niekur kitur nepriskirtų, inžinerinių statinių statyba</t>
  </si>
  <si>
    <t xml:space="preserve">UAB "EMAN statyba"</t>
  </si>
  <si>
    <t xml:space="preserve">Egidijaus Rudmino IĮ</t>
  </si>
  <si>
    <t xml:space="preserve">UAB "Civitta"</t>
  </si>
  <si>
    <t xml:space="preserve">7022 – Konsultacinė verslo ir kito valdymo veikla</t>
  </si>
  <si>
    <t xml:space="preserve">UAB "North space"</t>
  </si>
  <si>
    <t xml:space="preserve">UAB "Autolava"</t>
  </si>
  <si>
    <t xml:space="preserve">UAB "Dirvintos" transportas</t>
  </si>
  <si>
    <t xml:space="preserve">UAB "Logigama"</t>
  </si>
  <si>
    <t xml:space="preserve">UAB "Šiaulių tiekimo bazė"</t>
  </si>
  <si>
    <t xml:space="preserve">4941 – Krovininis kelių transportas; 5229 - Kita transportui būdingų paslaugų veikla; 6820 – Nuosavo arba nuomojamo nekilnojamojo turto nuoma ir eksploatavimas</t>
  </si>
  <si>
    <t xml:space="preserve">UAB "Jomidė"</t>
  </si>
  <si>
    <t xml:space="preserve">UAB "Vičiūnai"</t>
  </si>
  <si>
    <t xml:space="preserve">UAB "Sigarnas"</t>
  </si>
  <si>
    <t xml:space="preserve">UAB "Transviko"</t>
  </si>
  <si>
    <t xml:space="preserve">UAB "Travedus"</t>
  </si>
  <si>
    <t xml:space="preserve">4941 – Krovininis kelių transportas; 4520 – Variklinių transporto priemonių techninė priežiūra ir remontas</t>
  </si>
  <si>
    <t xml:space="preserve">UAB "TERMO trans"</t>
  </si>
  <si>
    <t xml:space="preserve">UAB "Etrana"</t>
  </si>
  <si>
    <t xml:space="preserve">UAB "CM Truck"</t>
  </si>
  <si>
    <t xml:space="preserve">UAB "Dog Cargo"</t>
  </si>
  <si>
    <t xml:space="preserve">UAB "Intranslita"</t>
  </si>
  <si>
    <t xml:space="preserve">UAB "TransCat Baltic"</t>
  </si>
  <si>
    <t xml:space="preserve">AKVATERA LT, UAB</t>
  </si>
  <si>
    <t xml:space="preserve">1092 – Paruošto ėdalo naminiams gyvūnėliams gamyba</t>
  </si>
  <si>
    <t xml:space="preserve">UAB "United transline"</t>
  </si>
  <si>
    <t xml:space="preserve">UAB "Kiruna"</t>
  </si>
  <si>
    <t xml:space="preserve">2590 –  Kitų metalo gaminių gamyba</t>
  </si>
  <si>
    <t xml:space="preserve">UAB „Solotransa“</t>
  </si>
  <si>
    <t xml:space="preserve">UAB „MMG Carriers International“</t>
  </si>
  <si>
    <t xml:space="preserve">UAB "AutoMobil LT"</t>
  </si>
  <si>
    <t xml:space="preserve">UAB "Sovesta"</t>
  </si>
  <si>
    <t xml:space="preserve">4941 – Krovininis kelių transportas; 6920 – Apskaitos, buhalterijos ir audito veikla; konsultacijos mokesčių klausimais</t>
  </si>
  <si>
    <t xml:space="preserve">UAB „Laigonas“</t>
  </si>
  <si>
    <t xml:space="preserve">UAB „Menca“</t>
  </si>
  <si>
    <t xml:space="preserve">UAB „Eurotinklai“</t>
  </si>
  <si>
    <t xml:space="preserve">4320 – Elektros, vandentiekio ir kitos įrangos įrengimas</t>
  </si>
  <si>
    <t xml:space="preserve">UAB "Darjėga"</t>
  </si>
  <si>
    <t xml:space="preserve">UAB „Triton LT“</t>
  </si>
  <si>
    <t xml:space="preserve">3011 – Laivų ir plūdriųjų konstrucijų statyba; 3315 – Įvairių tipų laivų remontas ir techninė priežiūra; 2511 – Metalo konstrukcijų ir jų dalių gamyba</t>
  </si>
  <si>
    <t xml:space="preserve">UAB „Detas“</t>
  </si>
  <si>
    <t xml:space="preserve">4200 - Inžinerinių statinių statyba; 4299-- Kitų, niekur kitur nepriskirtų, inžinerinių statinių statyba; 4310 – Statinių nugriovimas ir statybvietės paruošimas</t>
  </si>
  <si>
    <t xml:space="preserve">UAB „Vežam Jums“</t>
  </si>
  <si>
    <t xml:space="preserve">UAB „Persolita“</t>
  </si>
  <si>
    <t xml:space="preserve">UAB „Longlita“</t>
  </si>
  <si>
    <t xml:space="preserve">UAB „West trucks“</t>
  </si>
  <si>
    <t xml:space="preserve">UAB „SP TRANS“</t>
  </si>
  <si>
    <t xml:space="preserve">UAB „METALIKA LT“</t>
  </si>
  <si>
    <t xml:space="preserve">UAB „G&amp;J Group“</t>
  </si>
  <si>
    <t xml:space="preserve">UAB „Santechnikos verslas“</t>
  </si>
  <si>
    <t xml:space="preserve">UAB „Nemuno banga“</t>
  </si>
  <si>
    <t xml:space="preserve">1399 – Kitų, niekur kitur nepriskirtų, tekstilės gaminių ir dirbinių gamyba</t>
  </si>
  <si>
    <t xml:space="preserve">UAB "Seslita"</t>
  </si>
  <si>
    <t xml:space="preserve">UAB „KEDA TRANS“</t>
  </si>
  <si>
    <t xml:space="preserve">UAB „Schindler-Liftas“</t>
  </si>
  <si>
    <t xml:space="preserve">UAB „Parama“</t>
  </si>
  <si>
    <t xml:space="preserve">UAB "Asirinta"</t>
  </si>
  <si>
    <t xml:space="preserve">UAB „Varsoja“</t>
  </si>
  <si>
    <t xml:space="preserve">UAB „RSH“</t>
  </si>
  <si>
    <t xml:space="preserve">UAB "Euroskaiva"</t>
  </si>
  <si>
    <t xml:space="preserve">UAB „Kaefer“</t>
  </si>
  <si>
    <t xml:space="preserve">4329 – Kitos įrangos įrengimas; 4399 – Kita, niekur kitur nepriskirta, specializuota statybos veikla</t>
  </si>
  <si>
    <t xml:space="preserve">UAB „LIMORIS“</t>
  </si>
  <si>
    <t xml:space="preserve">UAB „Kelruva“</t>
  </si>
  <si>
    <t xml:space="preserve">UAB „RUSKO“</t>
  </si>
  <si>
    <t xml:space="preserve">UAB „Saunalina“</t>
  </si>
  <si>
    <t xml:space="preserve">UAB „Gridin's Group LT“</t>
  </si>
  <si>
    <t xml:space="preserve">3315 – Įvairių tipų laivų remontas ir techninė priežiūra; 2511 – Metalo konstrukcijų ir jų dalių gamyba</t>
  </si>
  <si>
    <t xml:space="preserve">ŽŪK „Žemaitijos aruodai"</t>
  </si>
  <si>
    <t xml:space="preserve">0161 – Augalininkystei būdingų paslaugų veikla</t>
  </si>
  <si>
    <t xml:space="preserve">UAB „Balticsofa“</t>
  </si>
  <si>
    <t xml:space="preserve">UAB PAINA IR KO</t>
  </si>
  <si>
    <t xml:space="preserve">1621 – Faneravimo dangos ir medienos plokščių gamyba</t>
  </si>
  <si>
    <t xml:space="preserve">UAB „Vievio paukščiai"</t>
  </si>
  <si>
    <t xml:space="preserve">0147 – Naminių paukščių auginimas; 4621 – Grūdų, neperdirbto tabako, sėklų ir pašarų gyvuliams dimeninė prekyba; 1091 – Paruoštų pašarų ūkio gyvuliams gamyba</t>
  </si>
  <si>
    <t xml:space="preserve">UAB „Euroinstal“</t>
  </si>
  <si>
    <t xml:space="preserve">UAB „Autokausta"</t>
  </si>
  <si>
    <t xml:space="preserve">4120 – Gyvenamųjų ir negyvenamųjų pastatų statyba;  2363 – Prekinio betono mišinio gamyba</t>
  </si>
  <si>
    <t xml:space="preserve">UAB „Ramrenta"</t>
  </si>
  <si>
    <t xml:space="preserve">UAB „Energijos taupymo servisas"</t>
  </si>
  <si>
    <t xml:space="preserve">UAB „Eustilita"</t>
  </si>
  <si>
    <t xml:space="preserve">ŽŪB „Nematekas"</t>
  </si>
  <si>
    <t xml:space="preserve">1013 – Mėsos ir paukštienos produktų gamyba</t>
  </si>
  <si>
    <t xml:space="preserve">UAB „Transadvitas"</t>
  </si>
  <si>
    <t xml:space="preserve">UAB „Sanara“</t>
  </si>
  <si>
    <t xml:space="preserve"> „INHUS Construction", UAB</t>
  </si>
  <si>
    <t xml:space="preserve">4120 - Gyvenamųjų ir negyvenamųjų pastatų statyba</t>
  </si>
  <si>
    <t xml:space="preserve">UAB „Sakera“</t>
  </si>
  <si>
    <t xml:space="preserve">4500 – Variklinių transporto priemonių ir motociklų didmeninė ir mažmeninė prekyba bei remontas; 4520 – Variklinių transporto priemonių techninė priežiūra ir remontas; 4940 – Krovininis kelių transportas ir perkraustymo veikla</t>
  </si>
  <si>
    <t xml:space="preserve">UAB „Elektrėnų energetikos remontas“</t>
  </si>
  <si>
    <t xml:space="preserve">3314 – Elektros įrangos remontas; 2511 – Metalo konstrukcijų ir jų dalių gamyba; 4299 – Kitų, niekur kitur nepriskirtų, inžinerinių statinių statyba</t>
  </si>
  <si>
    <t xml:space="preserve">UAB  „Beljana"</t>
  </si>
  <si>
    <t xml:space="preserve">UAB „Integre Trans“</t>
  </si>
  <si>
    <t xml:space="preserve">4941 – Krovininis kelių transportas; 7711 – Automobilių ir lengvųjų variklinių transporto priemonių nuoma ir išperkamoji nuoma</t>
  </si>
  <si>
    <t xml:space="preserve">UAB  „FASADO construction"</t>
  </si>
  <si>
    <t xml:space="preserve">7732 – Statybos ir inžinerinių statybos darbų mašinų ir įrenginių nuoma ir išperkamoji nuoma</t>
  </si>
  <si>
    <t xml:space="preserve">UAB „Transmoda"</t>
  </si>
  <si>
    <t xml:space="preserve">UAB „Similė"</t>
  </si>
  <si>
    <t xml:space="preserve">4941 – Krovininis kelių transportas; 1610 – Medienos pjaustymas ir obliavimas</t>
  </si>
  <si>
    <t xml:space="preserve">UAB „Inlogo"</t>
  </si>
  <si>
    <t xml:space="preserve">UAB „Optina“ ir partneriai</t>
  </si>
  <si>
    <t xml:space="preserve">UAB „ATR Transport“</t>
  </si>
  <si>
    <t xml:space="preserve">UAB „Liutgaras"</t>
  </si>
  <si>
    <t xml:space="preserve">UAB „PAMARIO RESTAURATORIUS“</t>
  </si>
  <si>
    <t xml:space="preserve">4120 – Gyvenamųjų ir negyvenamųjų pastatų statyba; 6820 - Nuosavo arba nuomojamo nekilnojamojo turto nuoma ir ekspoatavimas; 7100 - Architektūros ir inžinerijos veikla; techninis tikrinimas ir analizė</t>
  </si>
  <si>
    <t xml:space="preserve">UAB „Gaia Transport“</t>
  </si>
  <si>
    <t xml:space="preserve">4941 – Krovininis kelių transportas; 5229 – Kita transportui būdingų paslaugų veikla; 9511 – Kompiuterių ir išorinės įrangos įrengimas</t>
  </si>
  <si>
    <t xml:space="preserve">UAB „NORDEKSPRESAS"</t>
  </si>
  <si>
    <t xml:space="preserve">UAB „Sedoralis"</t>
  </si>
  <si>
    <t xml:space="preserve">5220 – Transportui būdingų paslaugų veikla; 5229 – Kita transportui būdingų paslaugų veikla</t>
  </si>
  <si>
    <t xml:space="preserve">UAB „LIETLINEN"</t>
  </si>
  <si>
    <t xml:space="preserve">1310 – Tekstilės pluoštų paruošimas ir verpimas</t>
  </si>
  <si>
    <t xml:space="preserve">UAB „Metalo valdymo projektai"</t>
  </si>
  <si>
    <t xml:space="preserve">2893 – Maisto, gėrimų ir tabako apdorojimo mašinų gamyba</t>
  </si>
  <si>
    <t xml:space="preserve">UAB „Rostanas“</t>
  </si>
  <si>
    <t xml:space="preserve">UAB „ALVORA"</t>
  </si>
  <si>
    <t xml:space="preserve">UAB „Vega plius"</t>
  </si>
  <si>
    <t xml:space="preserve">UAB  „Stelos transportas"</t>
  </si>
  <si>
    <t xml:space="preserve">UAB „Transdina"</t>
  </si>
  <si>
    <t xml:space="preserve">UAB „CCD Transport LT"</t>
  </si>
  <si>
    <t xml:space="preserve">UAB „Stella nova"</t>
  </si>
  <si>
    <t xml:space="preserve">UAB „DS CONSTRUCTION"</t>
  </si>
  <si>
    <t xml:space="preserve">5229 – Kita transportui būdingų paslaugų veikla; 4941 – Krovininis kelių transportas; 5224 – Krovinių tvarkymas</t>
  </si>
  <si>
    <t xml:space="preserve">Tiltų statybos UAB „Tilsta"</t>
  </si>
  <si>
    <t xml:space="preserve">4213 – Tiltų ir tunelių statyba</t>
  </si>
  <si>
    <t xml:space="preserve">UAB „Skalas"</t>
  </si>
  <si>
    <t xml:space="preserve">UAB „Reisana"</t>
  </si>
  <si>
    <t xml:space="preserve">5229 – Kita transportui būdingų paslaugų veikla; 7911 – Kelionių agentūrų veikla</t>
  </si>
  <si>
    <t xml:space="preserve">UAB „ABSS LT"</t>
  </si>
  <si>
    <t xml:space="preserve">3315 – Įvairių tipų laivų remontas ir techninė priežiūra; 4764 – Sporto įrangos mažmeninė prekyba specializuotose parduotuvėse; 4754 – Elektrinių buitinių aparatų ir prietaisų mažmeninė prekyba specializuotose parduotuvėse</t>
  </si>
  <si>
    <t xml:space="preserve">UAB „Energus"</t>
  </si>
  <si>
    <t xml:space="preserve">MB „Mureka"</t>
  </si>
  <si>
    <t xml:space="preserve">UAB „Trelo“</t>
  </si>
  <si>
    <t xml:space="preserve">4520 – Variklinių transporto priemonių techninė priežiūra ir remontas</t>
  </si>
  <si>
    <t xml:space="preserve">Lietuvos ir Ukrainos UAB „LAKMALIT"</t>
  </si>
  <si>
    <t xml:space="preserve">4673 – Medienos, statybinių medžiagų ir sanitarinių įrenginių didmeninė prekyba</t>
  </si>
  <si>
    <t xml:space="preserve">UAB „Vailida"</t>
  </si>
  <si>
    <t xml:space="preserve">UAB „Nanosta"</t>
  </si>
  <si>
    <t xml:space="preserve">UAB „Mabrocona"</t>
  </si>
  <si>
    <t xml:space="preserve">2560 – Metalų apdorojimas ir dengimas; mechaninis apdirbimas; 0161 – Augalininkystei būdingų paslaugų veikla; 7734 – Vandens transporto priemonių ir įrangos nuoma ir išperkamoji nuoma</t>
  </si>
  <si>
    <t xml:space="preserve">UAB „Genstata"</t>
  </si>
  <si>
    <t xml:space="preserve">UAB  „Arnatransa"</t>
  </si>
  <si>
    <t xml:space="preserve">UAB „Prima Line"</t>
  </si>
  <si>
    <t xml:space="preserve">UAB  „Melkra"</t>
  </si>
  <si>
    <t xml:space="preserve">UAB  „Autovingis"</t>
  </si>
  <si>
    <t xml:space="preserve">UAB „SKDR"</t>
  </si>
  <si>
    <t xml:space="preserve">4339 – Kiti statybos baigiamieji ir apdailos darbai</t>
  </si>
  <si>
    <t xml:space="preserve">UAB „Vėsa ir partneriai"</t>
  </si>
  <si>
    <t xml:space="preserve">UAB „Kamitra" ir ko</t>
  </si>
  <si>
    <t xml:space="preserve">4390 – Kita specializuota statybos veikla; 4941 – Krovininis kelių transportas</t>
  </si>
  <si>
    <t xml:space="preserve">UAB "Desaitas"</t>
  </si>
  <si>
    <t xml:space="preserve">7911 – Kelionių agentūrų veikla</t>
  </si>
  <si>
    <t xml:space="preserve">UAB "SKOGRAN"</t>
  </si>
  <si>
    <t xml:space="preserve">0240 – Miškininkystei būdingų paslaugų veikla;  4222 – Komunalinių elektros ir telekomunikacijos statinių statyba; 4610 – Didmeninė prekyba už atlygį ar pagal sutartį</t>
  </si>
  <si>
    <t xml:space="preserve">UAB "Togri"</t>
  </si>
  <si>
    <t xml:space="preserve">5610  – Restoranų ir pagaminto valgio teikimo veikla</t>
  </si>
  <si>
    <t xml:space="preserve">UAB "Magneta ir transportas"</t>
  </si>
  <si>
    <t xml:space="preserve">UAB "Konrestas"</t>
  </si>
  <si>
    <t xml:space="preserve">4940 - Krovininis kelių transportas ir perkraustymo veikla</t>
  </si>
  <si>
    <t xml:space="preserve">UAB "Statybos ritmas"</t>
  </si>
  <si>
    <t xml:space="preserve">4120 – Gyvenamųjų ir negyvenamųjų pastatų statyba; 4200 – Inžinerinių statinių statyba</t>
  </si>
  <si>
    <t xml:space="preserve">UAB "Laivydas"</t>
  </si>
  <si>
    <t xml:space="preserve">UAB "Lineksas"</t>
  </si>
  <si>
    <t xml:space="preserve">UAB "Kaunesta"</t>
  </si>
  <si>
    <t xml:space="preserve">UAB "ABOTRANS"</t>
  </si>
  <si>
    <t xml:space="preserve">UAB "Tomas SE"</t>
  </si>
  <si>
    <t xml:space="preserve">IĮ "Transmylia"</t>
  </si>
  <si>
    <t xml:space="preserve">UAB "Spalvonikos fasadai"</t>
  </si>
  <si>
    <t xml:space="preserve">UAB "Deiga"</t>
  </si>
  <si>
    <t xml:space="preserve">UAB "Rangera"</t>
  </si>
  <si>
    <t xml:space="preserve">UAB "Gegūnė"</t>
  </si>
  <si>
    <t xml:space="preserve">UAB „Constro“</t>
  </si>
  <si>
    <t xml:space="preserve">4120 – Gyvenamųjų ir negyvenamųjų pastatų statyba ; 4339 – Kiti statybos baigiamieji ir apdailos darbai</t>
  </si>
  <si>
    <t xml:space="preserve">UAB „Autodamas“</t>
  </si>
  <si>
    <t xml:space="preserve">BIOVELA-UTENOS MĖSA, UAB</t>
  </si>
  <si>
    <t xml:space="preserve">1011 - Mėsos perdirbimas ir konservavimas</t>
  </si>
  <si>
    <t xml:space="preserve">UAB "Baltusa"</t>
  </si>
  <si>
    <t xml:space="preserve">UAB „Skado Bygg“</t>
  </si>
  <si>
    <t xml:space="preserve">2019-03-14</t>
  </si>
  <si>
    <t xml:space="preserve">UAB "MITRADA"</t>
  </si>
  <si>
    <t xml:space="preserve">UAB "Domus inžinerija"</t>
  </si>
  <si>
    <t xml:space="preserve">4200 - Inžinerinių statinių statyba; 4322 -- Vandentiekio, šildymo ir oro kondicionavimo sistemų įrengimas</t>
  </si>
  <si>
    <t xml:space="preserve">VTI Baltic, UAB</t>
  </si>
  <si>
    <t xml:space="preserve">UAB "Aukštaitijos ranga"</t>
  </si>
  <si>
    <t xml:space="preserve">ŽŪB "VG Ausieniškės"</t>
  </si>
  <si>
    <t xml:space="preserve">2019-03-26</t>
  </si>
  <si>
    <t xml:space="preserve">0111 – Grūdinių (išskyrus ryžius), ankštinių ir aliejingų sėklų augalų auginimas</t>
  </si>
  <si>
    <t xml:space="preserve">UAB Energosistemos</t>
  </si>
  <si>
    <t xml:space="preserve">UAB „Cargo 24“</t>
  </si>
  <si>
    <t xml:space="preserve">„cargoGO“, UAB</t>
  </si>
  <si>
    <t xml:space="preserve">UAB „AKORDAS 1“</t>
  </si>
  <si>
    <t xml:space="preserve">UAB „Mapid LT“</t>
  </si>
  <si>
    <t xml:space="preserve">4339 – Kiti statybos baigiamieji ir apdailos darbai
4100 – Pastatų statyba</t>
  </si>
  <si>
    <t xml:space="preserve">UAB "JAKOBSEN HOME CO"</t>
  </si>
  <si>
    <t xml:space="preserve"> 2022-04-30</t>
  </si>
  <si>
    <t xml:space="preserve">UAB "NRG Site"</t>
  </si>
  <si>
    <t xml:space="preserve">UAB REAL TASTE</t>
  </si>
  <si>
    <t xml:space="preserve">4100 – Pastatų statyba; 4321 – Elektros sistemų įrengimas</t>
  </si>
  <si>
    <t xml:space="preserve">UAB "Švykai"</t>
  </si>
  <si>
    <t xml:space="preserve">UAB "DELINTRA"</t>
  </si>
  <si>
    <t xml:space="preserve">UAB „Arginta Engineering“</t>
  </si>
  <si>
    <t xml:space="preserve">2899 – Kitų, niekur kitur nepriskirtų, specialiosios paskirties mašinų gamyba; 7112 – Inžinerijos veikla ir su ja susijusios techninės konsultacijos </t>
  </si>
  <si>
    <t xml:space="preserve">UAB „Balttiekimas“</t>
  </si>
  <si>
    <t xml:space="preserve">2560 – Metalų apdorojimas ir dengimas; mechaninis apdirbimas; 4690 – Nespecializuota didmeninė prekyba</t>
  </si>
  <si>
    <t xml:space="preserve">UAB „Sumeda“</t>
  </si>
  <si>
    <t xml:space="preserve">4941 – Krovininis kelių transportas; 4200 – Inžinerinių statinių statyba; 1623 – Kitų statybinių dailidžių ir stalių dirbinių gamyba</t>
  </si>
  <si>
    <t xml:space="preserve">UAB „Lietvilna“</t>
  </si>
  <si>
    <t xml:space="preserve">Cognizant Technology Solutions Lithuania, UAB</t>
  </si>
  <si>
    <t xml:space="preserve">6619 - Kita pagalbinė finansinių paslaugų, išskyrus draudimą ir pensijų lėšų kaipimą, veikla</t>
  </si>
  <si>
    <t xml:space="preserve">UAB „Geletra“</t>
  </si>
  <si>
    <t xml:space="preserve">UAB „Plasta“</t>
  </si>
  <si>
    <t xml:space="preserve">2220 – Plastikinių gaminių gamyba</t>
  </si>
  <si>
    <t xml:space="preserve">UAB „Glera Games“</t>
  </si>
  <si>
    <t xml:space="preserve">6201 – Kompiuterių programavimo veikla</t>
  </si>
  <si>
    <t xml:space="preserve">UAB „Ramsta Group“</t>
  </si>
  <si>
    <t xml:space="preserve">UAB „Baltikas“</t>
  </si>
  <si>
    <t xml:space="preserve">UAB „GoSystems“</t>
  </si>
  <si>
    <t xml:space="preserve">6390 – Kita informacinių paslaugų veikla</t>
  </si>
  <si>
    <t xml:space="preserve">UAB „TLB“</t>
  </si>
  <si>
    <t xml:space="preserve">UAB „Projektana“</t>
  </si>
  <si>
    <t xml:space="preserve">UAB „BALTEC CNC TECHNOLOGIES“</t>
  </si>
  <si>
    <t xml:space="preserve">UAB „Litvija“</t>
  </si>
  <si>
    <t xml:space="preserve">- all -</t>
  </si>
  <si>
    <t xml:space="preserve">Count - Eil. Nr.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</si>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</sst>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80" createdVersion="3">
  <cacheSource type="worksheet">
    <worksheetSource ref="A1:I581" sheet="Sheet1"/>
  </cacheSource>
  <cacheFields count="9">
    <cacheField name="Eil. Nr." numFmtId="0">
      <sharedItems containsSemiMixedTypes="0" containsString="0" containsNumber="1" containsInteger="1" minValue="1" maxValue="580" count="5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</sharedItems>
    </cacheField>
    <cacheField name="Įmonės pavadinimas" numFmtId="0">
      <sharedItems count="580">
        <s v=" „INHUS Construction&quot;, UAB"/>
        <s v=" „Transboltica“, UAB"/>
        <s v="&quot;Vilmers&quot; UAB"/>
        <s v="„cargoGO“, UAB"/>
        <s v="A. Jankevičiaus IĮ"/>
        <s v="A.Grižo įmonė"/>
        <s v="AB &quot;Kauno Baltija&quot;"/>
        <s v="AB &quot;Liteksas&quot;"/>
        <s v="AB &quot;Pakruojo arka&quot;"/>
        <s v="AB „Aksa“"/>
        <s v="AB „Dolomitas“"/>
        <s v="AB „Kauno baldai“"/>
        <s v="AB „Klaipėdos baldai“"/>
        <s v="AB „Požeminiai darbai“"/>
        <s v="AKVATERA LT, UAB"/>
        <s v="Anetus, UAB "/>
        <s v="BIOVELA-UTENOS MĖSA, UAB"/>
        <s v="Cognizant Technology Solutions Lithuania, UAB"/>
        <s v="Deeper, UAB"/>
        <s v="E. Bekerio autotransporto paslaugų įmonė"/>
        <s v="Egidijaus Rudmino IĮ"/>
        <s v="G. Tankeliun įmonė &quot;Hegvita&quot;"/>
        <s v="IĮ &quot;Doncera&quot;"/>
        <s v="IĮ &quot;Transmylia&quot;"/>
        <s v="IĮ A. Griciaus autotransporto įmonė"/>
        <s v="INHUS Prefab, UAB"/>
        <s v="KIKA LT, UAB "/>
        <s v="KORSIKA, UAB"/>
        <s v="Lietuvos ir Danijos UAB „ENGEL DALI“"/>
        <s v="Lietuvos ir Ukrainos UAB „LAKMALIT&quot;"/>
        <s v="Lietuvos ir Vokietijos UAB „STEVILA“"/>
        <s v="M. Čyžienės IĮ &quot;Milčija&quot;"/>
        <s v="MB &quot;Grando logistika&quot;"/>
        <s v="MB „Mureka&quot;"/>
        <s v="R. Andrijausko UAB"/>
        <s v="SIDC LT, UAB"/>
        <s v="Tiltų statybos UAB „Tilsta&quot;"/>
        <s v="UAB  „Arnatransa&quot;"/>
        <s v="UAB  „Autovingis&quot;"/>
        <s v="UAB  „Beljana&quot;"/>
        <s v="UAB  „FASADO construction&quot;"/>
        <s v="UAB  „Laikrida&quot;"/>
        <s v="UAB  „Melkra&quot;"/>
        <s v="UAB  „Ruptela&quot;"/>
        <s v="UAB  „Stelos transportas&quot;"/>
        <s v="UAB 'Tilta&quot;"/>
        <s v="UAB 'TL Transport&quot;"/>
        <s v="UAB &quot;3SV&quot;"/>
        <s v="UAB &quot;ABF LT&quot;"/>
        <s v="UAB &quot;ABOTRANS&quot;"/>
        <s v="UAB &quot;Aderita&quot;"/>
        <s v="UAB &quot;Adrijus&quot;"/>
        <s v="UAB &quot;ADRO-TRANS&quot;"/>
        <s v="UAB &quot;Agda&quot;"/>
        <s v="UAB &quot;Aiketra&quot;"/>
        <s v="UAB &quot;Ameko konstrukcijos&quot;"/>
        <s v="UAB &quot;Antila&quot;"/>
        <s v="UAB &quot;AP Transportas&quot;"/>
        <s v="UAB &quot;Apastata&quot;"/>
        <s v="UAB &quot;APS grupė&quot;"/>
        <s v="UAB &quot;ARCUSTA&quot;"/>
        <s v="UAB &quot;Areisa&quot;"/>
        <s v="UAB &quot;Argentina&quot;"/>
        <s v="UAB &quot;Aros Marine&quot;"/>
        <s v="UAB &quot;Aserus&quot;"/>
        <s v="UAB &quot;Asirinta&quot;"/>
        <s v="UAB &quot;Ateities trio&quot;"/>
        <s v="UAB &quot;Atostogų parkas&quot;"/>
        <s v="UAB &quot;Auksinis klevas&quot;"/>
        <s v="UAB &quot;Aukštaitijos ranga&quot;"/>
        <s v="UAB &quot;Autolava&quot;"/>
        <s v="UAB &quot;AutoMobil LT&quot;"/>
        <s v="UAB &quot;Autoritmas&quot;"/>
        <s v="UAB &quot;Autoverslo terminalas&quot;"/>
        <s v="UAB &quot;Autvida&quot;"/>
        <s v="UAB &quot;Avansas&quot;"/>
        <s v="UAB &quot;Baltic food partners&quot;"/>
        <s v="UAB &quot;Baltic transline transport&quot;"/>
        <s v="UAB &quot;Baltic transline&quot;"/>
        <s v="UAB &quot;Baltic Trucking Logistics&quot;"/>
        <s v="UAB &quot;Baltijos pašvaistė&quot;"/>
        <s v="UAB &quot;Baltijos polistirenas&quot;"/>
        <s v="UAB &quot;Baltronas&quot;"/>
        <s v="UAB &quot;Baltusa&quot;"/>
        <s v="UAB &quot;Baltversus&quot;"/>
        <s v="UAB &quot;Barsukas&quot;"/>
        <s v="UAB &quot;Bėgma&quot;"/>
        <s v="UAB &quot;Bernys&quot;"/>
        <s v="UAB &quot;Biometas&quot;"/>
        <s v="UAB &quot;BML-trans&quot;"/>
        <s v="UAB &quot;Brosta&quot;"/>
        <s v="UAB &quot;CarLo&quot;"/>
        <s v="UAB &quot;Chanita&quot;"/>
        <s v="UAB &quot;Civitta&quot;"/>
        <s v="UAB &quot;CM Truck&quot;"/>
        <s v="UAB &quot;Consolius LT&quot;"/>
        <s v="UAB &quot;ConSolutions&quot;"/>
        <s v="UAB &quot;Constatus&quot;"/>
        <s v="UAB &quot;Continental transport&quot;"/>
        <s v="UAB &quot;Corolla Ventures&quot;"/>
        <s v="UAB &quot;Daistatus&quot;"/>
        <s v="UAB &quot;Daknys ir Ko&quot;"/>
        <s v="UAB &quot;Damansta&quot;"/>
        <s v="UAB &quot;Danera&quot;"/>
        <s v="UAB &quot;Danės perlas&quot;"/>
        <s v="UAB &quot;Danra&quot;"/>
        <s v="UAB &quot;Danrasta&quot;"/>
        <s v="UAB &quot;Darjėga&quot;"/>
        <s v="UAB &quot;Degarda&quot;"/>
        <s v="UAB &quot;Deiga&quot;"/>
        <s v="UAB &quot;Deinesa“"/>
        <s v="UAB &quot;DELINTRA&quot;"/>
        <s v="UAB &quot;Deltra&quot;"/>
        <s v="UAB &quot;Demega&quot;"/>
        <s v="UAB &quot;Desaitas&quot;"/>
        <s v="UAB &quot;Dirvintos&quot; transportas"/>
        <s v="UAB &quot;Dog Cargo&quot;"/>
        <s v="UAB &quot;Domus inžinerija&quot;"/>
        <s v="UAB &quot;Dovaina&quot;"/>
        <s v="UAB &quot;Egersund Net&quot;"/>
        <s v="UAB &quot;Egliana ir ko&quot;"/>
        <s v="UAB &quot;Eikos statyba&quot;"/>
        <s v="UAB &quot;Eita&quot;"/>
        <s v="UAB &quot;Eivora&quot;"/>
        <s v="UAB &quot;Elbingos transportas&quot;"/>
        <s v="UAB &quot;ELME TRANSPORTAS&quot;"/>
        <s v="UAB &quot;EMAN statyba&quot;"/>
        <s v="UAB &quot;Erelita&quot;"/>
        <s v="UAB &quot;Etrana&quot;"/>
        <s v="UAB &quot;Euro Flex Baltic Express&quot;"/>
        <s v="UAB &quot;Euroskaiva&quot;"/>
        <s v="UAB &quot;Evlada&quot;"/>
        <s v="UAB &quot;Expolita&quot;"/>
        <s v="UAB &quot;Finginas&quot;"/>
        <s v="UAB &quot;Furitas&quot;"/>
        <s v="UAB &quot;Gaisrė&quot;"/>
        <s v="UAB &quot;GBY&quot;"/>
        <s v="UAB &quot;Gegūnė&quot;"/>
        <s v="UAB &quot;Gensera&quot;"/>
        <s v="UAB &quot;Gerada&quot;"/>
        <s v="UAB &quot;Geras meistras&quot;"/>
        <s v="UAB &quot;Gersta&quot;"/>
        <s v="UAB &quot;Gettrans&quot;"/>
        <s v="UAB &quot;Gevalda&quot;"/>
        <s v="UAB &quot;GG transportas&quot;"/>
        <s v="UAB &quot;Gilota&quot;"/>
        <s v="UAB &quot;Girmeta&quot;"/>
        <s v="UAB &quot;Global Commerce&quot;"/>
        <s v="UAB &quot;Grimasta&quot;"/>
        <s v="UAB &quot;Grizas International&quot;"/>
        <s v="UAB &quot;Grūstė logistic&quot;"/>
        <s v="UAB &quot;Grūstė&quot;"/>
        <s v="UAB &quot;Gulija&quot;"/>
        <s v="UAB &quot;HCS Transport&quot;"/>
        <s v="UAB &quot;Hermitrucks&quot;"/>
        <s v="UAB &quot;Hidrostatyba&quot;"/>
        <s v="UAB &quot;Hidrostatybos servisas&quot;"/>
        <s v="UAB &quot;Hisef&quot;"/>
        <s v="UAB &quot;Hogo transport&quot;"/>
        <s v="UAB &quot;Hotrema&quot;"/>
        <s v="UAB &quot;ICT Trucking&quot;"/>
        <s v="UAB &quot;Iksija&quot;"/>
        <s v="UAB &quot;Inti&quot;"/>
        <s v="UAB &quot;Intrama&quot;"/>
        <s v="UAB &quot;Intranslita&quot;"/>
        <s v="UAB &quot;Ipukis&quot;"/>
        <s v="UAB &quot;Irsana&quot;"/>
        <s v="UAB &quot;ITCC&quot;"/>
        <s v="UAB &quot;Izola&quot;"/>
        <s v="UAB &quot;Izoton&quot;"/>
        <s v="UAB &quot;JAKOBSEN HOME CO&quot;"/>
        <s v="UAB &quot;Jaraks&quot;"/>
        <s v="UAB &quot;JK Ranga&quot;"/>
        <s v="UAB &quot;Jomidė&quot;"/>
        <s v="UAB &quot;Jontransa&quot;"/>
        <s v="UAB &quot;JUMBO CARGO&quot;"/>
        <s v="UAB &quot;Jumisa&quot;"/>
        <s v="UAB &quot;Kaducėjus&quot;"/>
        <s v="UAB &quot;Kairio transportas&quot;"/>
        <s v="UAB &quot;Kamida&quot;"/>
        <s v="UAB &quot;Kaminta&quot;"/>
        <s v="UAB &quot;Kaunesta&quot;"/>
        <s v="UAB &quot;Kauno liftai&quot;"/>
        <s v="UAB &quot;Kauno tiltai&quot;"/>
        <s v="UAB &quot;Kelukis&quot;"/>
        <s v="UAB &quot;Kiruna&quot;"/>
        <s v="UAB &quot;Klaipėdos transekspedicija&quot;"/>
        <s v="UAB &quot;KLP transport&quot;"/>
        <s v="UAB &quot;Knyst Auto&quot;"/>
        <s v="UAB &quot;Konrestas&quot;"/>
        <s v="UAB &quot;Krekenavos agrofirma&quot;"/>
        <s v="UAB &quot;Kubiliaus transportas&quot;"/>
        <s v="UAB &quot;Laivydas&quot;"/>
        <s v="UAB &quot;Lambera&quot;"/>
        <s v="UAB &quot;Langvora&quot;"/>
        <s v="UAB &quot;Lankstinys&quot;"/>
        <s v="UAB &quot;Lekpas&quot;"/>
        <s v="UAB &quot;Lineksas&quot;"/>
        <s v="UAB &quot;Litana ir Ko&quot;"/>
        <s v="UAB &quot;LitCarrier&quot;"/>
        <s v="UAB &quot;Logigama&quot;"/>
        <s v="UAB &quot;Logotekas&quot;"/>
        <s v="UAB &quot;Loritransa&quot;"/>
        <s v="UAB &quot;Lorvisa&quot;"/>
        <s v="UAB &quot;Magneta ir transportas&quot;"/>
        <s v="UAB &quot;Matillda&quot;"/>
        <s v="UAB &quot;Medienos profesionalai&quot;"/>
        <s v="UAB &quot;Metalistas LT&quot;"/>
        <s v="UAB &quot;Milsta&quot;"/>
        <s v="UAB &quot;Mitnija&quot;"/>
        <s v="UAB &quot;MITRADA&quot;"/>
        <s v="UAB &quot;Modestina ir ko&quot;"/>
        <s v="UAB &quot;Motiejausko transportas&quot;"/>
        <s v="UAB &quot;Movidus transportas&quot;"/>
        <s v="UAB &quot;Nėgė&quot;"/>
        <s v="UAB &quot;Norlida&quot;"/>
        <s v="UAB &quot;North space&quot;"/>
        <s v="UAB &quot;North Speed&quot;"/>
        <s v="UAB &quot;NRG Site&quot;"/>
        <s v="UAB &quot;Okseta&quot;"/>
        <s v="UAB &quot;Omertus&quot;"/>
        <s v="UAB &quot;Ortho Baltic&quot;"/>
        <s v="UAB &quot;Ortima&quot;"/>
        <s v="UAB &quot;Pauletra&quot;"/>
        <s v="UAB &quot;Peikko Lietuva&quot;"/>
        <s v="UAB &quot;Plungės kooperatinė prekyba&quot;"/>
        <s v="UAB &quot;Poilsio sprendimai&quot;"/>
        <s v="UAB &quot;Pony Express Europe&quot;"/>
        <s v="UAB &quot;Pramoninės metalo konstrukcijos&quot;"/>
        <s v="UAB &quot;Raivina&quot;"/>
        <s v="UAB &quot;Ramstis&quot;"/>
        <s v="UAB &quot;Rangera&quot;"/>
        <s v="UAB &quot;Ravainė&quot;"/>
        <s v="UAB &quot;Refta&quot;"/>
        <s v="UAB &quot;Resursas&quot;"/>
        <s v="UAB &quot;Revestus&quot;"/>
        <s v="UAB &quot;Rivona&quot;"/>
        <s v="UAB &quot;RNDV Group&quot;"/>
        <s v="UAB &quot;Rokauta&quot;"/>
        <s v="UAB &quot;Roslitauto&quot;"/>
        <s v="UAB &quot;RT transport&quot;"/>
        <s v="UAB &quot;Rytų kryptis&quot;"/>
        <s v="UAB &quot;Saitema&quot;"/>
        <s v="UAB &quot;Salūnė&quot;"/>
        <s v="UAB &quot;Salvikdus&quot;"/>
        <s v="UAB &quot;Semitransa&quot;"/>
        <s v="UAB &quot;Seslita&quot;"/>
        <s v="UAB &quot;SEV Transport&quot;"/>
        <s v="UAB &quot;Šiaulių dujotiekio statyba&quot;"/>
        <s v="UAB &quot;Šiaulių tiekimo bazė&quot;"/>
        <s v="UAB &quot;Šiekštys&quot;"/>
        <s v="UAB &quot;Sigarnas&quot;"/>
        <s v="UAB &quot;Sigma Trans&quot;"/>
        <s v="UAB &quot;Skandinavijos projektai&quot;"/>
        <s v="UAB &quot;Skanteksa&quot;"/>
        <s v="UAB &quot;SKOGRAN&quot;"/>
        <s v="UAB &quot;SM Logistic&quot;"/>
        <s v="UAB &quot;Sovesta&quot;"/>
        <s v="UAB &quot;Spalvonikos fasadai&quot;"/>
        <s v="UAB &quot;Statmax&quot;"/>
        <s v="UAB &quot;Statybos ritmas&quot;"/>
        <s v="UAB &quot;Steina&quot;"/>
        <s v="UAB &quot;STEPTRANS&quot;"/>
        <s v="UAB &quot;STP-LT&quot;"/>
        <s v="UAB &quot;Švykai&quot;"/>
        <s v="UAB &quot;Talša&quot;"/>
        <s v="UAB &quot;Tamelis&quot;"/>
        <s v="UAB &quot;Tandemus&quot;"/>
        <s v="UAB &quot;Taranas&quot;"/>
        <s v="UAB &quot;TD Transport&quot;"/>
        <s v="UAB &quot;TERMO trans&quot;"/>
        <s v="UAB &quot;Termomontažas&quot;"/>
        <s v="UAB &quot;TexCup&quot;"/>
        <s v="UAB &quot;TM Statyba&quot;"/>
        <s v="UAB &quot;Togri&quot;"/>
        <s v="UAB &quot;Tomas SE&quot;"/>
        <s v="UAB &quot;Traidenis&quot;"/>
        <s v="UAB &quot;Traktiras&quot;"/>
        <s v="UAB &quot;Tranita&quot;"/>
        <s v="UAB &quot;Transaida&quot;"/>
        <s v="UAB &quot;Transaita&quot;"/>
        <s v="UAB &quot;TransCat Baltic&quot;"/>
        <s v="UAB &quot;Transdrėka&quot;"/>
        <s v="UAB &quot;TRANSEDDA&quot;"/>
        <s v="UAB &quot;Transeita&quot;"/>
        <s v="UAB &quot;Transfriga&quot;"/>
        <s v="UAB &quot;Transgesta&quot;"/>
        <s v="UAB &quot;Transimeksa&quot;"/>
        <s v="UAB &quot;Transkede&quot;"/>
        <s v="UAB &quot;Translinijos&quot;"/>
        <s v="UAB &quot;TRANSLIS&quot;"/>
        <s v="UAB &quot;Transorloja&quot;"/>
        <s v="UAB &quot;Transporto Marisa&quot;"/>
        <s v="UAB &quot;Transriva&quot;"/>
        <s v="UAB &quot;Transvelas&quot;"/>
        <s v="UAB &quot;Transvera&quot;"/>
        <s v="UAB &quot;Transviko&quot;"/>
        <s v="UAB &quot;Travedus&quot;"/>
        <s v="UAB &quot;Ugnesa&quot;"/>
        <s v="UAB &quot;United transline&quot;"/>
        <s v="UAB &quot;V. Padagas ir Ko&quot;"/>
        <s v="UAB &quot;Vaidoto statyba'"/>
        <s v="UAB &quot;Venpaltrans&quot;"/>
        <s v="UAB &quot;Vestroidas&quot;"/>
        <s v="UAB &quot;Vičiūnai ir partneriai&quot;"/>
        <s v="UAB &quot;Vičiūnai&quot;"/>
        <s v="UAB &quot;Vidmindas&quot;"/>
        <s v="UAB &quot;Vijagus&quot;"/>
        <s v="UAB &quot;Vikreda&quot;"/>
        <s v="UAB &quot;Vikva&quot;"/>
        <s v="UAB &quot;Vilktera&quot;"/>
        <s v="UAB &quot;Villon&quot;"/>
        <s v="UAB &quot;Vilniaus rentinys&quot;"/>
        <s v="UAB &quot;Vilnika&quot;"/>
        <s v="UAB &quot;Vilungė&quot;"/>
        <s v="UAB &quot;Vilungės statyba&quot;"/>
        <s v="UAB &quot;Viremis&quot;"/>
        <s v="UAB &quot;Viteska&quot;"/>
        <s v="UAB &quot;Vitlaima&quot;"/>
        <s v="UAB &quot;Vivatrans&quot;"/>
        <s v="UAB &quot;Voisa&quot;"/>
        <s v="UAB &quot;Vykom&quot;"/>
        <s v="UAB &quot;Vylaista&quot;"/>
        <s v="UAB &quot;Vytauto paslaugos&quot;"/>
        <s v="UAB &quot;Wearex&quot;"/>
        <s v="UAB &quot;West Industrier&quot;"/>
        <s v="UAB &quot;Western fabrications&quot;"/>
        <s v="UAB &quot;YIT Lietuva&quot;"/>
        <s v="UAB &quot;Yukon advanced optics worldwide&quot;"/>
        <s v="UAB &quot;Zavera&quot;"/>
        <s v="UAB &quot;ZTS&quot;"/>
        <s v="UAB „ABSS LT&quot;"/>
        <s v="UAB „Actum statyba“"/>
        <s v="UAB „Addways Logistics“"/>
        <s v="UAB „Agrologistika“"/>
        <s v="UAB „AKORDAS 1“"/>
        <s v="UAB „Alanbalt Group“"/>
        <s v="UAB „Algirdai“"/>
        <s v="UAB „ALVORA&quot;"/>
        <s v="UAB „AMBER CARGO“"/>
        <s v="UAB „Anrivis“"/>
        <s v="UAB „Antano transportas“"/>
        <s v="UAB „Anvalda“"/>
        <s v="UAB „Anykščių ratas&quot;"/>
        <s v="UAB „Arginta Engineering“"/>
        <s v="UAB „Argo Ekspresas“"/>
        <s v="UAB „Argva“"/>
        <s v="UAB „Arijus“"/>
        <s v="UAB „ARLANGA pvc“"/>
        <s v="UAB „Asmodas“"/>
        <s v="UAB „ATR Transport“"/>
        <s v="UAB „Autodamas“"/>
        <s v="UAB „Autokaravanas“"/>
        <s v="UAB „Autokausta&quot;"/>
        <s v="UAB „AUTOVESTA“"/>
        <s v="UAB „Autrona“"/>
        <s v="UAB „BALTEC CNC TECHNOLOGIES“"/>
        <s v="UAB „Balthas“"/>
        <s v="UAB „Baltic Logistic Solutions“"/>
        <s v="UAB „Balticsofa“"/>
        <s v="UAB „Baltijos transporto sistemos“"/>
        <s v="UAB „Baltikas“"/>
        <s v="UAB „Balttiekimas“"/>
        <s v="UAB „Barela“"/>
        <s v="UAB „Biominvija&quot;"/>
        <s v="UAB „Brokmida“"/>
        <s v="UAB „Cargo 24“"/>
        <s v="UAB „cargoGO Logistics“"/>
        <s v="UAB „CCD Transport LT&quot;"/>
        <s v="UAB „Constro“"/>
        <s v="UAB „Darmina“"/>
        <s v="UAB „Daugeda“"/>
        <s v="UAB „Detas“"/>
        <s v="UAB „DS CONSTRUCTION&quot;"/>
        <s v="UAB „Egritmeda“"/>
        <s v="UAB „Elektrėnų energetikos remontas“"/>
        <s v="UAB „Empower-Fidelitas“"/>
        <s v="UAB „Energijos taupymo servisas&quot;"/>
        <s v="UAB „Energus&quot;"/>
        <s v="UAB „Eurocargo24“"/>
        <s v="UAB „Euroinstal“"/>
        <s v="UAB „Eurotinklai“"/>
        <s v="UAB „Eurotransport24“"/>
        <s v="UAB „Eustilita&quot;"/>
        <s v="UAB „FIAT LUX“"/>
        <s v="UAB „Finėjas“"/>
        <s v="UAB „Fortuvia“"/>
        <s v="UAB „G&amp;J Group“"/>
        <s v="UAB „Gaia Transport“"/>
        <s v="UAB „Gedlito transportas“"/>
        <s v="UAB „Geletra“"/>
        <s v="UAB „Genstata&quot;"/>
        <s v="UAB „Germanika“"/>
        <s v="UAB „Girtrans“"/>
        <s v="UAB „Glera Games“"/>
        <s v="UAB „GoSystems“"/>
        <s v="UAB „Grafų baldai“"/>
        <s v="UAB „Greitega“"/>
        <s v="UAB „Gretvėja“"/>
        <s v="UAB „Gridin's Group LT“"/>
        <s v="UAB „Hegelmann transporte“"/>
        <s v="UAB „Hoptransa“"/>
        <s v="UAB „HSC Baltic“"/>
        <s v="UAB „HTR1“"/>
        <s v="UAB „IC Logistics“"/>
        <s v="UAB „Idlija“"/>
        <s v="UAB „IG Trans LT“"/>
        <s v="UAB „Ignolita“"/>
        <s v="UAB „Iksfera“"/>
        <s v="UAB „Inlogo&quot;"/>
        <s v="UAB „Integre Trans“"/>
        <s v="UAB „Isma“"/>
        <s v="UAB „Jordė“"/>
        <s v="UAB „Juslina“"/>
        <s v="UAB „Kaefer“"/>
        <s v="UAB „Kaj Madsen Kaunas“"/>
        <s v="UAB „Kamitra&quot; ir ko"/>
        <s v="UAB „Kauno Daisotra“"/>
        <s v="UAB „Kauno gelžbetonis“"/>
        <s v="UAB „Kauno staklės“"/>
        <s v="UAB „Kautra Cargo“"/>
        <s v="UAB „KAZI-TRANSPORT“"/>
        <s v="UAB „KEDA TRANS“"/>
        <s v="UAB „Keliovis“"/>
        <s v="UAB „Kelmės Eglė&quot;"/>
        <s v="UAB „Kelruva“"/>
        <s v="UAB „Kevia“"/>
        <s v="UAB „Kūbas“"/>
        <s v="UAB „Laigonas“"/>
        <s v="UAB „LDK transportas“"/>
        <s v="UAB „LIETLINEN&quot;"/>
        <s v="UAB „Lietvilna“"/>
        <s v="UAB „LIMORIS“"/>
        <s v="UAB „Listada“"/>
        <s v="UAB „LiTak-Tak“"/>
        <s v="UAB „Litaksa“"/>
        <s v="UAB „Litvija“"/>
        <s v="UAB „Liutgaras&quot;"/>
        <s v="UAB „Longlita“"/>
        <s v="UAB „Lotos Baltica“"/>
        <s v="UAB „Mabrocona&quot;"/>
        <s v="UAB „Magnum Iter“"/>
        <s v="UAB „Mano būstas“"/>
        <s v="UAB „Manvesta“"/>
        <s v="UAB „Mapid LT“"/>
        <s v="UAB „ME transportas“"/>
        <s v="UAB „Meidovis“"/>
        <s v="UAB „Menca“"/>
        <s v="UAB „METALIKA LT“"/>
        <s v="UAB „Metalo valdymo projektai&quot;"/>
        <s v="UAB „Miklux“"/>
        <s v="UAB „Minjola“"/>
        <s v="UAB „Minjotra&quot;"/>
        <s v="UAB „Mirigita&quot;"/>
        <s v="UAB „MMG Carriers International“"/>
        <s v="UAB „Modus distribution“"/>
        <s v="UAB „Motusbona“"/>
        <s v="UAB „MS transport“"/>
        <s v="UAB „MSK transportas“"/>
        <s v="UAB „Nanosta&quot;"/>
        <s v="UAB „Naresta“"/>
        <s v="UAB „Nemuno banga“"/>
        <s v="UAB „NEO Group“"/>
        <s v="UAB „Noker“"/>
        <s v="UAB „NORDEKSPRESAS&quot;"/>
        <s v="UAB „Normetas“"/>
        <s v="UAB „Norvegijos kontaktai“"/>
        <s v="UAB „Nostrada“"/>
        <s v="UAB „OK transportas&quot;"/>
        <s v="UAB „Olego transportas&quot;"/>
        <s v="UAB „Optina“ ir partneriai"/>
        <s v="UAB „Opusauto“"/>
        <s v="UAB „PAMARIO RESTAURATORIUS“"/>
        <s v="UAB „Parama“"/>
        <s v="UAB „Persolita“"/>
        <s v="UAB „Petva“"/>
        <s v="UAB „Pietų kryptis“"/>
        <s v="UAB „Plasta“"/>
        <s v="UAB „Prima Line&quot;"/>
        <s v="UAB „Projektana“"/>
        <s v="UAB „Pukeno“"/>
        <s v="UAB „Ramrenta&quot;"/>
        <s v="UAB „Ramsta Group“"/>
        <s v="UAB „Rasalo transportas“"/>
        <s v="UAB „Ratautas“"/>
        <s v="UAB „Reisana&quot;"/>
        <s v="UAB „Reisita“"/>
        <s v="UAB „Rekana“"/>
        <s v="UAB „Repečka“"/>
        <s v="UAB „RETAL Baltic“"/>
        <s v="UAB „RETAL Lithuania“"/>
        <s v="UAB „Rifėjas“"/>
        <s v="UAB „Rivaisa“"/>
        <s v="UAB „Rostanas“"/>
        <s v="UAB „Rosteka“"/>
        <s v="UAB „Rovena“"/>
        <s v="UAB „RSH“"/>
        <s v="UAB „RUSKO“"/>
        <s v="UAB „S-Transportas“"/>
        <s v="UAB „Sakera“"/>
        <s v="UAB „Samarina“"/>
        <s v="UAB „Sanara“"/>
        <s v="UAB „Sankrova“"/>
        <s v="UAB „Santechnikos verslas“"/>
        <s v="UAB „Saudingos autotransportas“"/>
        <s v="UAB „Saunalina“"/>
        <s v="UAB „Sausumos laivai“"/>
        <s v="UAB „Sausumos transportas“"/>
        <s v="UAB „Schindler-Liftas“"/>
        <s v="UAB „Sedoralis&quot;"/>
        <s v="UAB „Sėkmingas reisas&quot;"/>
        <s v="UAB „Similė&quot;"/>
        <s v="UAB „Skado Bygg“"/>
        <s v="UAB „Skalas&quot;"/>
        <s v="UAB „SKDR&quot;"/>
        <s v="UAB „Solotransa“"/>
        <s v="UAB „SP TRANS“"/>
        <s v="UAB „StatVilsta“"/>
        <s v="UAB „Stella nova&quot;"/>
        <s v="UAB „Stikmeta&quot;"/>
        <s v="UAB „Suerteksa“"/>
        <s v="UAB „Sumeda“"/>
        <s v="UAB „Svada“"/>
        <s v="UAB „Svevala“"/>
        <s v="UAB „Telmento transportas“"/>
        <s v="UAB „Telšių gelžbetonis“"/>
        <s v="UAB „Telšių meistras“"/>
        <s v="UAB „Tenta&amp;service“"/>
        <s v="UAB „TFA Logistic“"/>
        <s v="UAB „TLB“"/>
        <s v="UAB „TPV“"/>
        <s v="UAB „Transadvitas&quot;"/>
        <s v="UAB „Transaibė“"/>
        <s v="UAB „Transavis“"/>
        <s v="UAB „Transchema“"/>
        <s v="UAB „Transdina&quot;"/>
        <s v="UAB „Transdovis“"/>
        <s v="UAB „Transekspedicija&quot;"/>
        <s v="UAB „Transeta&quot;"/>
        <s v="UAB „Transfera“"/>
        <s v="UAB „Translandijos transportas“"/>
        <s v="UAB „Transmėja“"/>
        <s v="UAB „Transmoda&quot;"/>
        <s v="UAB „Transporto vystymo grupė“"/>
        <s v="UAB „Transtika“"/>
        <s v="UAB „Transtira“"/>
        <s v="UAB „Trelo“"/>
        <s v="UAB „Triton LT“"/>
        <s v="UAB „VA STATYBA“"/>
        <s v="UAB „Vailida&quot;"/>
        <s v="UAB „Vakarų Baltijos laivų statykla“"/>
        <s v="UAB „Vakarų laivų remontas&quot;"/>
        <s v="UAB „Varsoja“"/>
        <s v="UAB „Vega plius&quot;"/>
        <s v="UAB „Vėsa ir partneriai&quot;"/>
        <s v="UAB „Vežam Jums“"/>
        <s v="UAB „Vidcargo“"/>
        <s v="UAB „Vievio paukščiai&quot;"/>
        <s v="UAB „Vigidas transport“"/>
        <s v="UAB „VIRR“"/>
        <s v="UAB „Visatex“"/>
        <s v="UAB „Vlantana“"/>
        <s v="UAB „Volvega“"/>
        <s v="UAB „West trucks“"/>
        <s v="UAB „Western Baltic Engineering“"/>
        <s v="UAB „Western Union Processing Lithuania“"/>
        <s v="UAB „Wisewood“"/>
        <s v="UAB „Zetra“"/>
        <s v="UAB AK &quot;Aviabaltika&quot;"/>
        <s v="UAB Autoverslo transportas"/>
        <s v="UAB Energosistemos"/>
        <s v="UAB PAINA IR KO"/>
        <s v="UAB REAL TASTE"/>
        <s v="V. Kuzmarskio transporto įmonė"/>
        <s v="V.Usenko PĮ &quot;Usva&quot;"/>
        <s v="VšĮ &quot;LCC Tarptautinis universitetas&quot;"/>
        <s v="VTI Baltic, UAB"/>
        <s v="ŽŪB &quot;VG Ausieniškės&quot;"/>
        <s v="ŽŪB „Nematekas&quot;"/>
        <s v="ŽŪK „Žemaitijos aruodai&quot;"/>
      </sharedItems>
    </cacheField>
    <cacheField name="Įmonės kodas" numFmtId="0">
      <sharedItems containsSemiMixedTypes="0" containsString="0" containsNumber="1" containsInteger="1" minValue="110004884" maxValue="304584210" count="580">
        <n v="110004884"/>
        <n v="110027534"/>
        <n v="110512039"/>
        <n v="110544229"/>
        <n v="110571062"/>
        <n v="110596635"/>
        <n v="110639887"/>
        <n v="110665138"/>
        <n v="110725343"/>
        <n v="110770057"/>
        <n v="110846971"/>
        <n v="110856022"/>
        <n v="110866664"/>
        <n v="110875670"/>
        <n v="111561466"/>
        <n v="111599723"/>
        <n v="111618351"/>
        <n v="111621486"/>
        <n v="111656971"/>
        <n v="111717036"/>
        <n v="111768874"/>
        <n v="111823438"/>
        <n v="111834452"/>
        <n v="111966048"/>
        <n v="120288319"/>
        <n v="120372443"/>
        <n v="120546940"/>
        <n v="121149660"/>
        <n v="121209723"/>
        <n v="121477326"/>
        <n v="121504969"/>
        <n v="121559766"/>
        <n v="121702851"/>
        <n v="122049143"/>
        <n v="122089771"/>
        <n v="122148547"/>
        <n v="122161060"/>
        <n v="122282884"/>
        <n v="122289487"/>
        <n v="122596696"/>
        <n v="122602672"/>
        <n v="122618662"/>
        <n v="122669062"/>
        <n v="122855177"/>
        <n v="122978856"/>
        <n v="123171157"/>
        <n v="123438051"/>
        <n v="123444677"/>
        <n v="123529017"/>
        <n v="123626740"/>
        <n v="123695163"/>
        <n v="123726146"/>
        <n v="123855155"/>
        <n v="123907260"/>
        <n v="124051328"/>
        <n v="124105822"/>
        <n v="124549930"/>
        <n v="124560631"/>
        <n v="124853278"/>
        <n v="124926559"/>
        <n v="125204595"/>
        <n v="125254993"/>
        <n v="125365837"/>
        <n v="125440955"/>
        <n v="125594241"/>
        <n v="125621546"/>
        <n v="125690154"/>
        <n v="125773739"/>
        <n v="125774798"/>
        <n v="125813913"/>
        <n v="125956142"/>
        <n v="126068148"/>
        <n v="126142011"/>
        <n v="126164584"/>
        <n v="126179515"/>
        <n v="126247592"/>
        <n v="126297271"/>
        <n v="132940245"/>
        <n v="132975926"/>
        <n v="133018170"/>
        <n v="133095117"/>
        <n v="133155856"/>
        <n v="133165398"/>
        <n v="133167253"/>
        <n v="133336251"/>
        <n v="133393277"/>
        <n v="133502520"/>
        <n v="133513698"/>
        <n v="133527865"/>
        <n v="133556411"/>
        <n v="133667027"/>
        <n v="133724656"/>
        <n v="133729589"/>
        <n v="133780427"/>
        <n v="133893193"/>
        <n v="133999613"/>
        <n v="134105774"/>
        <n v="134440819"/>
        <n v="134511472"/>
        <n v="134522910"/>
        <n v="134563889"/>
        <n v="134611259"/>
        <n v="134627772"/>
        <n v="134674156"/>
        <n v="134897045"/>
        <n v="135007799"/>
        <n v="135058950"/>
        <n v="135458567"/>
        <n v="135481765"/>
        <n v="135539186"/>
        <n v="135542734"/>
        <n v="135665313"/>
        <n v="135667517"/>
        <n v="135723325"/>
        <n v="135730095"/>
        <n v="135738747"/>
        <n v="135997714"/>
        <n v="135997867"/>
        <n v="136023596"/>
        <n v="140061720"/>
        <n v="140168829"/>
        <n v="140287491"/>
        <n v="140352359"/>
        <n v="140519858"/>
        <n v="140656052"/>
        <n v="140727097"/>
        <n v="141176483"/>
        <n v="141345677"/>
        <n v="141592713"/>
        <n v="141609995"/>
        <n v="141680679"/>
        <n v="141776948"/>
        <n v="141800413"/>
        <n v="141814548"/>
        <n v="141830171"/>
        <n v="141915426"/>
        <n v="141972060"/>
        <n v="142043436"/>
        <n v="142053882"/>
        <n v="142067864"/>
        <n v="142083879"/>
        <n v="142151650"/>
        <n v="142155296"/>
        <n v="142166353"/>
        <n v="142168219"/>
        <n v="142174791"/>
        <n v="142177182"/>
        <n v="144031386"/>
        <n v="144662024"/>
        <n v="144672851"/>
        <n v="144806535"/>
        <n v="144903169"/>
        <n v="145130191"/>
        <n v="145161856"/>
        <n v="145192225"/>
        <n v="145202032"/>
        <n v="145250041"/>
        <n v="145257025"/>
        <n v="145264176"/>
        <n v="145300672"/>
        <n v="145385313"/>
        <n v="145402271"/>
        <n v="145408349"/>
        <n v="145426895"/>
        <n v="145608969"/>
        <n v="145610087"/>
        <n v="145620619"/>
        <n v="145744257"/>
        <n v="145844229"/>
        <n v="145906823"/>
        <n v="147649555"/>
        <n v="147997394"/>
        <n v="148442844"/>
        <n v="149872578"/>
        <n v="150164373"/>
        <n v="151136754"/>
        <n v="151144516"/>
        <n v="151170443"/>
        <n v="151203391"/>
        <n v="151256376"/>
        <n v="151290599"/>
        <n v="151371631"/>
        <n v="151468589"/>
        <n v="152104019"/>
        <n v="152117194"/>
        <n v="152162321"/>
        <n v="153647128"/>
        <n v="153657617"/>
        <n v="154309866"/>
        <n v="154738214"/>
        <n v="155606030"/>
        <n v="157013783"/>
        <n v="157646625"/>
        <n v="158297016"/>
        <n v="158753345"/>
        <n v="158859156"/>
        <n v="158915911"/>
        <n v="159514615"/>
        <n v="159897754"/>
        <n v="159926490"/>
        <n v="160001727"/>
        <n v="160421364"/>
        <n v="161345841"/>
        <n v="161376559"/>
        <n v="161410513"/>
        <n v="161438434"/>
        <n v="161447974"/>
        <n v="162403112"/>
        <n v="162946243"/>
        <n v="163105617"/>
        <n v="163281914"/>
        <n v="163319119"/>
        <n v="163377040"/>
        <n v="163397071"/>
        <n v="164198065"/>
        <n v="164235663"/>
        <n v="164276140"/>
        <n v="164715897"/>
        <n v="164825062"/>
        <n v="165108836"/>
        <n v="165193644"/>
        <n v="165711510"/>
        <n v="165750285"/>
        <n v="166061318"/>
        <n v="166414736"/>
        <n v="166576122"/>
        <n v="166855168"/>
        <n v="167212196"/>
        <n v="167900844"/>
        <n v="167917740"/>
        <n v="168586873"/>
        <n v="168973838"/>
        <n v="169985213"/>
        <n v="170015127"/>
        <n v="171423911"/>
        <n v="171757754"/>
        <n v="172767840"/>
        <n v="173106322"/>
        <n v="174940084"/>
        <n v="174973757"/>
        <n v="175004266"/>
        <n v="175027592"/>
        <n v="175839355"/>
        <n v="175875814"/>
        <n v="177039718"/>
        <n v="177139266"/>
        <n v="179331571"/>
        <n v="179337987"/>
        <n v="179435940"/>
        <n v="179766335"/>
        <n v="179886676"/>
        <n v="180245532"/>
        <n v="180263021"/>
        <n v="181251940"/>
        <n v="181279142"/>
        <n v="181351531"/>
        <n v="181688331"/>
        <n v="182829525"/>
        <n v="182944214"/>
        <n v="183736725"/>
        <n v="183849534"/>
        <n v="184266698"/>
        <n v="184631428"/>
        <n v="185303936"/>
        <n v="185491445"/>
        <n v="186130476"/>
        <n v="186236472"/>
        <n v="210041150"/>
        <n v="220440030"/>
        <n v="223079980"/>
        <n v="226037050"/>
        <n v="234029740"/>
        <n v="235020160"/>
        <n v="235584990"/>
        <n v="235622590"/>
        <n v="240762640"/>
        <n v="241249950"/>
        <n v="241844720"/>
        <n v="241856270"/>
        <n v="245375010"/>
        <n v="247736790"/>
        <n v="248385020"/>
        <n v="249910930"/>
        <n v="249970870"/>
        <n v="253675630"/>
        <n v="264098660"/>
        <n v="264189430"/>
        <n v="266763710"/>
        <n v="271714540"/>
        <n v="283836840"/>
        <n v="284268020"/>
        <n v="300002812"/>
        <n v="300022163"/>
        <n v="300024716"/>
        <n v="300035844"/>
        <n v="300039928"/>
        <n v="300040364"/>
        <n v="300055010"/>
        <n v="300065830"/>
        <n v="300066074"/>
        <n v="300066156"/>
        <n v="300070877"/>
        <n v="300073617"/>
        <n v="300076702"/>
        <n v="300080031"/>
        <n v="300089863"/>
        <n v="300098524"/>
        <n v="300099569"/>
        <n v="300100644"/>
        <n v="300104144"/>
        <n v="300108121"/>
        <n v="300121193"/>
        <n v="300123664"/>
        <n v="300130281"/>
        <n v="300132204"/>
        <n v="300132407"/>
        <n v="300133135"/>
        <n v="300134454"/>
        <n v="300140852"/>
        <n v="300141089"/>
        <n v="300149641"/>
        <n v="300155815"/>
        <n v="300501683"/>
        <n v="300504996"/>
        <n v="300512612"/>
        <n v="300516920"/>
        <n v="300519806"/>
        <n v="300531395"/>
        <n v="300536378"/>
        <n v="300536691"/>
        <n v="300547481"/>
        <n v="300571233"/>
        <n v="300575242"/>
        <n v="300576910"/>
        <n v="300584533"/>
        <n v="300586356"/>
        <n v="300593596"/>
        <n v="300610241"/>
        <n v="300621444"/>
        <n v="300626231"/>
        <n v="300633083"/>
        <n v="300634000"/>
        <n v="300636663"/>
        <n v="300638995"/>
        <n v="300640327"/>
        <n v="300643405"/>
        <n v="300645609"/>
        <n v="300647492"/>
        <n v="300658510"/>
        <n v="300660319"/>
        <n v="300661047"/>
        <n v="300661912"/>
        <n v="300665031"/>
        <n v="300713750"/>
        <n v="300883806"/>
        <n v="300902772"/>
        <n v="300920539"/>
        <n v="300927658"/>
        <n v="300957555"/>
        <n v="300992549"/>
        <n v="301058543"/>
        <n v="301150283"/>
        <n v="301186571"/>
        <n v="301353547"/>
        <n v="301512533"/>
        <n v="301537337"/>
        <n v="301538624"/>
        <n v="301554564"/>
        <n v="301584657"/>
        <n v="301608930"/>
        <n v="301633531"/>
        <n v="301707729"/>
        <n v="301741546"/>
        <n v="301742210"/>
        <n v="301792551"/>
        <n v="301819137"/>
        <n v="301851754"/>
        <n v="301864545"/>
        <n v="301881765"/>
        <n v="301886666"/>
        <n v="301886723"/>
        <n v="301888546"/>
        <n v="302097531"/>
        <n v="302248093"/>
        <n v="302248563"/>
        <n v="302277593"/>
        <n v="302291276"/>
        <n v="302296120"/>
        <n v="302298406"/>
        <n v="302299465"/>
        <n v="302301329"/>
        <n v="302302979"/>
        <n v="302318339"/>
        <n v="302323489"/>
        <n v="302325796"/>
        <n v="302327740"/>
        <n v="302328269"/>
        <n v="302329015"/>
        <n v="302330327"/>
        <n v="302331297"/>
        <n v="302337649"/>
        <n v="302338053"/>
        <n v="302341964"/>
        <n v="302343627"/>
        <n v="302344476"/>
        <n v="302378254"/>
        <n v="302410136"/>
        <n v="302410321"/>
        <n v="302420034"/>
        <n v="302426464"/>
        <n v="302429275"/>
        <n v="302441740"/>
        <n v="302448044"/>
        <n v="302448343"/>
        <n v="302450216"/>
        <n v="302451268"/>
        <n v="302453803"/>
        <n v="302460819"/>
        <n v="302471114"/>
        <n v="302474740"/>
        <n v="302477747"/>
        <n v="302478468"/>
        <n v="302489977"/>
        <n v="302493566"/>
        <n v="302498905"/>
        <n v="302500740"/>
        <n v="302505335"/>
        <n v="302512397"/>
        <n v="302513944"/>
        <n v="302515386"/>
        <n v="302521994"/>
        <n v="302525804"/>
        <n v="302527538"/>
        <n v="302530840"/>
        <n v="302531561"/>
        <n v="302534326"/>
        <n v="302537660"/>
        <n v="302541420"/>
        <n v="302541598"/>
        <n v="302547117"/>
        <n v="302554446"/>
        <n v="302555060"/>
        <n v="302559831"/>
        <n v="302561647"/>
        <n v="302565154"/>
        <n v="302569626"/>
        <n v="302570112"/>
        <n v="302571367"/>
        <n v="302573012"/>
        <n v="302589632"/>
        <n v="302589689"/>
        <n v="302592895"/>
        <n v="302596331"/>
        <n v="302596406"/>
        <n v="302605218"/>
        <n v="302607151"/>
        <n v="302607183"/>
        <n v="302608869"/>
        <n v="302615575"/>
        <n v="302616570"/>
        <n v="302623860"/>
        <n v="302626600"/>
        <n v="302626874"/>
        <n v="302627620"/>
        <n v="302632667"/>
        <n v="302637116"/>
        <n v="302639327"/>
        <n v="302639423"/>
        <n v="302639697"/>
        <n v="302640525"/>
        <n v="302642387"/>
        <n v="302649773"/>
        <n v="302651831"/>
        <n v="302653679"/>
        <n v="302656419"/>
        <n v="302663851"/>
        <n v="302664412"/>
        <n v="302674495"/>
        <n v="302676197"/>
        <n v="302679880"/>
        <n v="302681123"/>
        <n v="302681536"/>
        <n v="302684379"/>
        <n v="302700755"/>
        <n v="302710322"/>
        <n v="302714395"/>
        <n v="302723992"/>
        <n v="302726643"/>
        <n v="302739861"/>
        <n v="302747986"/>
        <n v="302749154"/>
        <n v="302758819"/>
        <n v="302758947"/>
        <n v="302769139"/>
        <n v="302795080"/>
        <n v="302811727"/>
        <n v="302811816"/>
        <n v="302828961"/>
        <n v="302843874"/>
        <n v="302845220"/>
        <n v="302850865"/>
        <n v="302851465"/>
        <n v="302866951"/>
        <n v="302875391"/>
        <n v="302877307"/>
        <n v="302889850"/>
        <n v="302891837"/>
        <n v="302900649"/>
        <n v="302916450"/>
        <n v="302928584"/>
        <n v="302934968"/>
        <n v="302945719"/>
        <n v="302981996"/>
        <n v="302989509"/>
        <n v="303025556"/>
        <n v="303025620"/>
        <n v="303042915"/>
        <n v="303061367"/>
        <n v="303064484"/>
        <n v="303073921"/>
        <n v="303086986"/>
        <n v="303089854"/>
        <n v="303099916"/>
        <n v="303113127"/>
        <n v="303113579"/>
        <n v="303116041"/>
        <n v="303124198"/>
        <n v="303125898"/>
        <n v="303129793"/>
        <n v="303143483"/>
        <n v="303166425"/>
        <n v="303170822"/>
        <n v="303175755"/>
        <n v="303203795"/>
        <n v="303203891"/>
        <n v="303203934"/>
        <n v="303211888"/>
        <n v="303216892"/>
        <n v="303221277"/>
        <n v="303231481"/>
        <n v="303234303"/>
        <n v="303248413"/>
        <n v="303250268"/>
        <n v="303263739"/>
        <n v="303267075"/>
        <n v="303316387"/>
        <n v="303326456"/>
        <n v="303342720"/>
        <n v="303350585"/>
        <n v="303353108"/>
        <n v="303381463"/>
        <n v="303468046"/>
        <n v="303472429"/>
        <n v="303526873"/>
        <n v="303526962"/>
        <n v="303537880"/>
        <n v="303564888"/>
        <n v="303564945"/>
        <n v="304037725"/>
        <n v="304048376"/>
        <n v="304075697"/>
        <n v="304078138"/>
        <n v="304089451"/>
        <n v="304093026"/>
        <n v="304120605"/>
        <n v="304126978"/>
        <n v="304136965"/>
        <n v="304154447"/>
        <n v="304198963"/>
        <n v="304217787"/>
        <n v="304222421"/>
        <n v="304224810"/>
        <n v="304225175"/>
        <n v="304225894"/>
        <n v="304233542"/>
        <n v="304295686"/>
        <n v="304436304"/>
        <n v="304457437"/>
        <n v="304549405"/>
        <n v="304584210"/>
      </sharedItems>
    </cacheField>
    <cacheField name="Sprendimo data" numFmtId="0">
      <sharedItems containsDate="1" containsMixedTypes="1" minDate="2018-02-02T00:00:00" maxDate="2020-04-20T00:00:00" count="189">
        <d v="2018-02-02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20T00:00:00"/>
        <d v="2018-02-21T00:00:00"/>
        <d v="2018-02-22T00:00:00"/>
        <d v="2018-02-23T00:00:00"/>
        <d v="2018-02-26T00:00:00"/>
        <d v="2018-02-27T00:00:00"/>
        <d v="2018-03-01T00:00:00"/>
        <d v="2018-03-02T00:00:00"/>
        <d v="2018-03-05T00:00:00"/>
        <d v="2018-03-06T00:00:00"/>
        <d v="2018-03-07T00:00:00"/>
        <d v="2018-03-08T00:00:00"/>
        <d v="2018-03-13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9T00:00:00"/>
        <d v="2018-04-04T00:00:00"/>
        <d v="2018-04-06T00:00:00"/>
        <d v="2018-04-09T00:00:00"/>
        <d v="2018-04-10T00:00:00"/>
        <d v="2018-04-12T00:00:00"/>
        <d v="2018-04-13T00:00:00"/>
        <d v="2018-04-17T00:00:00"/>
        <d v="2018-04-18T00:00:00"/>
        <d v="2018-04-19T00:00:00"/>
        <d v="2018-04-20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8T00:00:00"/>
        <d v="2018-05-09T00:00:00"/>
        <d v="2018-05-10T00:00:00"/>
        <d v="2018-05-11T00:00:00"/>
        <d v="2018-05-14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3T00:00:00"/>
        <d v="2018-06-18T00:00:00"/>
        <d v="2018-06-22T00:00:00"/>
        <d v="2018-06-25T00:00:00"/>
        <d v="2018-06-28T00:00:00"/>
        <d v="2018-07-02T00:00:00"/>
        <d v="2018-07-04T00:00:00"/>
        <d v="2018-07-05T00:00:00"/>
        <d v="2018-07-10T00:00:00"/>
        <d v="2018-07-11T00:00:00"/>
        <d v="2018-07-13T00:00:00"/>
        <d v="2018-07-16T00:00:00"/>
        <d v="2018-07-17T00:00:00"/>
        <d v="2018-07-18T00:00:00"/>
        <d v="2018-07-19T00:00:00"/>
        <d v="2018-07-20T00:00:00"/>
        <d v="2018-07-24T00:00:00"/>
        <d v="2018-07-25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7T00:00:00"/>
        <d v="2018-08-20T00:00:00"/>
        <d v="2018-08-21T00:00:00"/>
        <d v="2018-08-22T00:00:00"/>
        <d v="2018-08-23T00:00:00"/>
        <d v="2018-08-27T00:00:00"/>
        <d v="2018-08-28T00:00:00"/>
        <d v="2018-08-29T00:00:00"/>
        <d v="2018-08-31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5T00:00:00"/>
        <d v="2018-10-08T00:00:00"/>
        <d v="2018-10-09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9T00:00:00"/>
        <d v="2018-10-30T00:00:00"/>
        <d v="2018-11-07T00:00:00"/>
        <d v="2018-11-13T00:00:00"/>
        <d v="2018-11-14T00:00:00"/>
        <d v="2018-11-16T00:00:00"/>
        <d v="2018-11-21T00:00:00"/>
        <d v="2018-11-22T00:00:00"/>
        <d v="2018-11-27T00:00:00"/>
        <d v="2018-11-30T00:00:00"/>
        <d v="2018-12-06T00:00:00"/>
        <d v="2018-12-07T00:00:00"/>
        <d v="2018-12-10T00:00:00"/>
        <d v="2018-12-18T00:00:00"/>
        <d v="2018-12-19T00:00:00"/>
        <d v="2018-12-21T00:00:00"/>
        <d v="2019-01-04T00:00:00"/>
        <d v="2019-01-08T00:00:00"/>
        <d v="2019-01-14T00:00:00"/>
        <d v="2019-01-15T00:00:00"/>
        <d v="2019-01-17T00:00:00"/>
        <d v="2019-01-21T00:00:00"/>
        <d v="2019-01-22T00:00:00"/>
        <d v="2019-01-29T00:00:00"/>
        <d v="2019-02-05T00:00:00"/>
        <d v="2019-02-06T00:00:00"/>
        <d v="2019-02-07T00:00:00"/>
        <d v="2019-02-11T00:00:00"/>
        <d v="2019-02-14T00:00:00"/>
        <d v="2019-02-19T00:00:00"/>
        <d v="2019-02-21T00:00:00"/>
        <d v="2019-02-22T00:00:00"/>
        <d v="2019-03-01T00:00:00"/>
        <d v="2019-03-04T00:00:00"/>
        <d v="2019-03-06T00:00:00"/>
        <d v="2019-03-19T00:00:00"/>
        <d v="2019-03-28T00:00:00"/>
        <d v="2019-04-03T00:00:00"/>
        <d v="2019-04-17T00:00:00"/>
        <d v="2019-04-19T00:00:00"/>
        <d v="2019-04-30T00:00:00"/>
        <d v="2019-06-03T00:00:00"/>
        <d v="2019-07-02T00:00:00"/>
        <d v="2019-07-03T00:00:00"/>
        <d v="2019-08-29T00:00:00"/>
        <d v="2019-10-09T00:00:00"/>
        <d v="2019-10-16T00:00:00"/>
        <d v="2019-11-04T00:00:00"/>
        <d v="2019-11-06T00:00:00"/>
        <d v="2019-11-07T00:00:00"/>
        <d v="2019-11-14T00:00:00"/>
        <d v="2019-12-03T00:00:00"/>
        <d v="2019-12-06T00:00:00"/>
        <d v="2020-01-03T00:00:00"/>
        <d v="2020-03-02T00:00:00"/>
        <d v="2020-03-06T00:00:00"/>
        <d v="2020-04-20T00:00:00"/>
        <s v="2019-03-14"/>
        <s v="2019-03-26"/>
      </sharedItems>
    </cacheField>
    <cacheField name="Metai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Duomenų paskelbimo data" numFmtId="0">
      <sharedItems containsNonDate="0" containsDate="1" containsString="0" containsBlank="1" minDate="2018-03-06T00:00:00" maxDate="2020-04-20T00:00:00" count="166">
        <d v="2018-03-06T00:00:00"/>
        <d v="2018-03-07T00:00:00"/>
        <d v="2018-03-08T00:00:00"/>
        <d v="2018-03-09T00:00:00"/>
        <d v="2018-03-12T00:00:00"/>
        <d v="2018-03-14T00:00:00"/>
        <d v="2018-03-16T00:00:00"/>
        <d v="2018-03-19T00:00:00"/>
        <d v="2018-03-20T00:00:00"/>
        <d v="2018-03-21T00:00:00"/>
        <d v="2018-03-22T00:00:00"/>
        <d v="2018-03-23T00:00:00"/>
        <d v="2018-03-27T00:00:00"/>
        <d v="2018-03-28T00:00:00"/>
        <d v="2018-03-29T00:00:00"/>
        <d v="2018-04-05T00:00:00"/>
        <d v="2018-04-06T00:00:00"/>
        <d v="2018-04-09T00:00:00"/>
        <d v="2018-04-10T00:00:00"/>
        <d v="2018-04-13T00:00:00"/>
        <d v="2018-04-17T00:00:00"/>
        <d v="2018-04-18T00:00:00"/>
        <d v="2018-04-20T00:00:00"/>
        <d v="2018-04-23T00:00:00"/>
        <d v="2018-04-24T00:00:00"/>
        <d v="2018-04-25T00:00:00"/>
        <d v="2018-04-27T00:00:00"/>
        <d v="2018-04-30T00:00:00"/>
        <d v="2018-05-02T00:00:00"/>
        <d v="2018-05-03T00:00:00"/>
        <d v="2018-05-08T00:00:00"/>
        <d v="2018-05-09T00:00:00"/>
        <d v="2018-05-10T00:00:00"/>
        <d v="2018-05-14T00:00:00"/>
        <d v="2018-05-16T00:00:00"/>
        <d v="2018-05-17T00:00:00"/>
        <d v="2018-05-18T00:00:00"/>
        <d v="2018-05-21T00:00:00"/>
        <d v="2018-05-22T00:00:00"/>
        <d v="2018-05-23T00:00:00"/>
        <d v="2018-05-25T00:00:00"/>
        <d v="2018-05-28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4T00:00:00"/>
        <d v="2018-06-18T00:00:00"/>
        <d v="2018-06-22T00:00:00"/>
        <d v="2018-06-25T00:00:00"/>
        <d v="2018-06-29T00:00:00"/>
        <d v="2018-07-03T00:00:00"/>
        <d v="2018-07-04T00:00:00"/>
        <d v="2018-07-05T00:00:00"/>
        <d v="2018-07-10T00:00:00"/>
        <d v="2018-07-11T00:00:00"/>
        <d v="2018-07-13T00:00:00"/>
        <d v="2018-07-16T00:00:00"/>
        <d v="2018-07-17T00:00:00"/>
        <d v="2018-07-18T00:00:00"/>
        <d v="2018-07-19T00:00:00"/>
        <d v="2018-07-20T00:00:00"/>
        <d v="2018-07-24T00:00:00"/>
        <d v="2018-07-25T00:00:00"/>
        <d v="2018-07-26T00:00:00"/>
        <d v="2018-07-27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10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7T00:00:00"/>
        <d v="2018-08-29T00:00:00"/>
        <d v="2018-08-31T00:00:00"/>
        <d v="2018-09-03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9T00:00:00"/>
        <d v="2018-10-30T00:00:00"/>
        <d v="2018-11-07T00:00:00"/>
        <d v="2018-11-14T00:00:00"/>
        <d v="2018-11-15T00:00:00"/>
        <d v="2018-11-16T00:00:00"/>
        <d v="2018-11-22T00:00:00"/>
        <d v="2018-11-23T00:00:00"/>
        <d v="2018-11-27T00:00:00"/>
        <d v="2018-11-28T00:00:00"/>
        <d v="2018-11-30T00:00:00"/>
        <d v="2018-12-06T00:00:00"/>
        <d v="2018-12-07T00:00:00"/>
        <d v="2018-12-11T00:00:00"/>
        <d v="2018-12-18T00:00:00"/>
        <d v="2018-12-20T00:00:00"/>
        <d v="2018-12-21T00:00:00"/>
        <d v="2019-01-04T00:00:00"/>
        <d v="2019-01-09T00:00:00"/>
        <d v="2019-01-15T00:00:00"/>
        <d v="2019-01-18T00:00:00"/>
        <d v="2019-01-21T00:00:00"/>
        <d v="2019-01-23T00:00:00"/>
        <d v="2019-01-29T00:00:00"/>
        <d v="2019-02-05T00:00:00"/>
        <d v="2019-02-06T00:00:00"/>
        <d v="2019-02-11T00:00:00"/>
        <d v="2019-02-12T00:00:00"/>
        <d v="2019-02-14T00:00:00"/>
        <d v="2019-02-19T00:00:00"/>
        <d v="2019-02-21T00:00:00"/>
        <d v="2019-02-22T00:00:00"/>
        <d v="2019-03-01T00:00:00"/>
        <d v="2019-03-04T00:00:00"/>
        <d v="2019-03-07T00:00:00"/>
        <d v="2019-03-14T00:00:00"/>
        <d v="2019-03-15T00:00:00"/>
        <d v="2019-03-19T00:00:00"/>
        <d v="2019-03-27T00:00:00"/>
        <d v="2019-04-15T00:00:00"/>
        <d v="2019-04-18T00:00:00"/>
        <d v="2019-04-19T00:00:00"/>
        <d v="2019-04-30T00:00:00"/>
        <d v="2019-06-04T00:00:00"/>
        <d v="2019-07-03T00:00:00"/>
        <d v="2019-07-04T00:00:00"/>
        <d v="2019-08-30T00:00:00"/>
        <d v="2019-10-10T00:00:00"/>
        <d v="2019-10-18T00:00:00"/>
        <d v="2019-11-04T00:00:00"/>
        <d v="2019-11-12T00:00:00"/>
        <d v="2019-11-14T00:00:00"/>
        <d v="2019-12-04T00:00:00"/>
        <d v="2019-12-09T00:00:00"/>
        <d v="2020-01-06T00:00:00"/>
        <d v="2020-03-02T00:00:00"/>
        <d v="2020-03-06T00:00:00"/>
        <d v="2020-04-20T00:00:00"/>
        <m/>
      </sharedItems>
    </cacheField>
    <cacheField name="Data, iki kurios įmonė  įtraukta į sąrašą" numFmtId="0">
      <sharedItems containsDate="1" containsMixedTypes="1" minDate="2021-02-02T00:00:00" maxDate="2023-04-20T00:00:00" count="189">
        <d v="2021-02-02T00:00:00"/>
        <d v="2021-02-06T00:00:00"/>
        <d v="2021-02-07T00:00:00"/>
        <d v="2021-02-08T00:00:00"/>
        <d v="2021-02-09T00:00:00"/>
        <d v="2021-02-12T00:00:00"/>
        <d v="2021-02-13T00:00:00"/>
        <d v="2021-02-14T00:00:00"/>
        <d v="2021-02-15T00:00:00"/>
        <d v="2021-02-20T00:00:00"/>
        <d v="2021-02-21T00:00:00"/>
        <d v="2021-02-22T00:00:00"/>
        <d v="2021-02-23T00:00:00"/>
        <d v="2021-02-26T00:00:00"/>
        <d v="2021-02-27T00:00:00"/>
        <d v="2021-03-01T00:00:00"/>
        <d v="2021-03-02T00:00:00"/>
        <d v="2021-03-05T00:00:00"/>
        <d v="2021-03-06T00:00:00"/>
        <d v="2021-03-07T00:00:00"/>
        <d v="2021-03-08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9T00:00:00"/>
        <d v="2021-04-04T00:00:00"/>
        <d v="2021-04-06T00:00:00"/>
        <d v="2021-04-09T00:00:00"/>
        <d v="2021-04-10T00:00:00"/>
        <d v="2021-04-12T00:00:00"/>
        <d v="2021-04-13T00:00:00"/>
        <d v="2021-04-17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30T00:00:00"/>
        <d v="2021-05-02T00:00:00"/>
        <d v="2021-05-03T00:00:00"/>
        <d v="2021-05-08T00:00:00"/>
        <d v="2021-05-09T00:00:00"/>
        <d v="2021-05-10T00:00:00"/>
        <d v="2021-05-11T00:00:00"/>
        <d v="2021-05-14T00:00:00"/>
        <d v="2021-05-16T00:00:00"/>
        <d v="2021-05-17T00:00:00"/>
        <d v="2021-05-18T00:00:00"/>
        <d v="2021-05-21T00:00:00"/>
        <d v="2021-05-22T00:00:00"/>
        <d v="2021-05-23T00:00:00"/>
        <d v="2021-05-24T00:00:00"/>
        <d v="2021-05-25T00:00:00"/>
        <d v="2021-05-28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7T00:00:00"/>
        <d v="2021-06-08T00:00:00"/>
        <d v="2021-06-13T00:00:00"/>
        <d v="2021-06-18T00:00:00"/>
        <d v="2021-06-22T00:00:00"/>
        <d v="2021-06-25T00:00:00"/>
        <d v="2021-06-28T00:00:00"/>
        <d v="2021-07-02T00:00:00"/>
        <d v="2021-07-04T00:00:00"/>
        <d v="2021-07-05T00:00:00"/>
        <d v="2021-07-10T00:00:00"/>
        <d v="2021-07-11T00:00:00"/>
        <d v="2021-07-13T00:00:00"/>
        <d v="2021-07-16T00:00:00"/>
        <d v="2021-07-17T00:00:00"/>
        <d v="2021-07-18T00:00:00"/>
        <d v="2021-07-19T00:00:00"/>
        <d v="2021-07-20T00:00:00"/>
        <d v="2021-07-24T00:00:00"/>
        <d v="2021-07-25T00:00:00"/>
        <d v="2021-07-26T00:00:00"/>
        <d v="2021-07-27T00:00:00"/>
        <d v="2021-07-30T00:00:00"/>
        <d v="2021-08-01T00:00:00"/>
        <d v="2021-08-02T00:00:00"/>
        <d v="2021-08-03T00:00:00"/>
        <d v="2021-08-06T00:00:00"/>
        <d v="2021-08-07T00:00:00"/>
        <d v="2021-08-08T00:00:00"/>
        <d v="2021-08-09T00:00:00"/>
        <d v="2021-08-10T00:00:00"/>
        <d v="2021-08-13T00:00:00"/>
        <d v="2021-08-14T00:00:00"/>
        <d v="2021-08-17T00:00:00"/>
        <d v="2021-08-20T00:00:00"/>
        <d v="2021-08-21T00:00:00"/>
        <d v="2021-08-22T00:00:00"/>
        <d v="2021-08-23T00:00:00"/>
        <d v="2021-08-27T00:00:00"/>
        <d v="2021-08-28T00:00:00"/>
        <d v="2021-08-29T00:00:00"/>
        <d v="2021-08-31T00:00:00"/>
        <d v="2021-09-25T00:00:00"/>
        <d v="2021-09-26T00:00:00"/>
        <d v="2021-09-27T00:00:00"/>
        <d v="2021-09-28T00:00:00"/>
        <d v="2021-10-01T00:00:00"/>
        <d v="2021-10-02T00:00:00"/>
        <d v="2021-10-03T00:00:00"/>
        <d v="2021-10-05T00:00:00"/>
        <d v="2021-10-08T00:00:00"/>
        <d v="2021-10-09T00:00:00"/>
        <d v="2021-10-11T00:00:00"/>
        <d v="2021-10-12T00:00:00"/>
        <d v="2021-10-15T00:00:00"/>
        <d v="2021-10-16T00:00:00"/>
        <d v="2021-10-17T00:00:00"/>
        <d v="2021-10-19T00:00:00"/>
        <d v="2021-10-22T00:00:00"/>
        <d v="2021-10-23T00:00:00"/>
        <d v="2021-10-29T00:00:00"/>
        <d v="2021-10-30T00:00:00"/>
        <d v="2021-11-07T00:00:00"/>
        <d v="2021-11-13T00:00:00"/>
        <d v="2021-11-14T00:00:00"/>
        <d v="2021-11-16T00:00:00"/>
        <d v="2021-11-21T00:00:00"/>
        <d v="2021-11-22T00:00:00"/>
        <d v="2021-11-27T00:00:00"/>
        <d v="2021-11-30T00:00:00"/>
        <d v="2021-12-06T00:00:00"/>
        <d v="2021-12-07T00:00:00"/>
        <d v="2021-12-10T00:00:00"/>
        <d v="2021-12-18T00:00:00"/>
        <d v="2021-12-19T00:00:00"/>
        <d v="2021-12-21T00:00:00"/>
        <d v="2022-01-04T00:00:00"/>
        <d v="2022-01-08T00:00:00"/>
        <d v="2022-01-14T00:00:00"/>
        <d v="2022-01-15T00:00:00"/>
        <d v="2022-01-17T00:00:00"/>
        <d v="2022-01-21T00:00:00"/>
        <d v="2022-01-22T00:00:00"/>
        <d v="2022-01-29T00:00:00"/>
        <d v="2022-02-05T00:00:00"/>
        <d v="2022-02-06T00:00:00"/>
        <d v="2022-02-07T00:00:00"/>
        <d v="2022-02-11T00:00:00"/>
        <d v="2022-02-14T00:00:00"/>
        <d v="2022-02-19T00:00:00"/>
        <d v="2022-02-21T00:00:00"/>
        <d v="2022-02-22T00:00:00"/>
        <d v="2022-03-01T00:00:00"/>
        <d v="2022-03-04T00:00:00"/>
        <d v="2022-03-06T00:00:00"/>
        <d v="2022-03-14T00:00:00"/>
        <d v="2022-03-19T00:00:00"/>
        <d v="2022-03-26T00:00:00"/>
        <d v="2022-03-28T00:00:00"/>
        <d v="2022-04-03T00:00:00"/>
        <d v="2022-04-17T00:00:00"/>
        <d v="2022-04-19T00:00:00"/>
        <d v="2022-06-03T00:00:00"/>
        <d v="2022-07-02T00:00:00"/>
        <d v="2022-07-03T00:00:00"/>
        <d v="2022-08-29T00:00:00"/>
        <d v="2022-10-09T00:00:00"/>
        <d v="2022-10-16T00:00:00"/>
        <d v="2022-11-04T00:00:00"/>
        <d v="2022-11-06T00:00:00"/>
        <d v="2022-11-07T00:00:00"/>
        <d v="2022-11-14T00:00:00"/>
        <d v="2022-12-03T00:00:00"/>
        <d v="2022-12-06T00:00:00"/>
        <d v="2023-01-03T00:00:00"/>
        <d v="2023-03-02T00:00:00"/>
        <d v="2023-03-06T00:00:00"/>
        <d v="2023-04-20T00:00:00"/>
        <s v=" 2022-04-30"/>
      </sharedItems>
    </cacheField>
    <cacheField name="Ekonominės veiklos rūšis (rūšys), pagal kurią (kurias) įmonė įtraukta į Patvirtintų įmonių sąrašą" numFmtId="0">
      <sharedItems count="177">
        <s v="0111 – Grūdinių (išskyrus ryžius), ankštinių ir aliejingų sėklų augalų auginimas"/>
        <s v="013 – Mėsos ir paukštienos produktų gamyba"/>
        <s v="0147 – Naminių paukščių auginimas; 4621 – Grūdų, neperdirbto tabako, sėklų ir pašarų gyvuliams dimeninė prekyba; 1091 – Paruoštų pašarų ūkio gyvuliams gamyba"/>
        <s v="0161 – Augalininkystei būdingų paslaugų veikla"/>
        <s v="0200 – Miškininkystė ir medienos ruoša; 0240 – Miškininkystei būdingų paslaugų veikla; 4941 – Krovininis kelių transportas"/>
        <s v="0240 – Miškininkystei būdingų paslaugų veikla;  4222 – Komunalinių elektros ir telekomunikacijos statinių statyba; 4610 – Didmeninė prekyba už atlygį ar pagal sutartį"/>
        <s v="0899 – Kita, niekur kitur nepriskirta, kasyba ir karjerų eksploatavimas"/>
        <s v="1011 - Mėsos perdirbimas ir konservavimas"/>
        <s v="1013 – Mėsos ir paukštienos produktų gamyba"/>
        <s v="1020 – Žuvų, vėžiagyvių ir moliuskų perdirbimas ir konservavimas"/>
        <s v="1092 – Paruošto ėdalo naminiams gyvūnėliams gamyba"/>
        <s v="1310 – Tekstilės pluoštų paruošimas ir verpimas"/>
        <s v="1392 – Gatavų tekstilės dirbinių, išskyrus drabužius, gamyba"/>
        <s v="1394 – Virvių, lynų, virvelių ir tinklų gamyba"/>
        <s v="1399 – Kitų, niekur kitur nepriskirtų, tekstilės gaminių ir dirbinių gamyba"/>
        <s v="1400 – Drabužių siuvimas (gamyba); 7410 – Specializuota projektavimo veikla"/>
        <s v="1410 – Drabužių, išskyrus kailinius drabužius, siuvimas (gamyba)"/>
        <s v="1412 – Darbo drabužių siuvimas"/>
        <s v="1413 – Kitų viršutinių drabužių siuvimas"/>
        <s v="1600 - Medienos bei medienos ir kamštienos gaminių, išskyrus baldus, gamyba; gaminių iš šiaudų ir pynimo medžiagų gamyba"/>
        <s v="1621 – Faneravimo dangos ir medienos plokščių gamyba"/>
        <s v="2016 – Pirminių plastikų gamyba"/>
        <s v="2220 – Plastikinių gaminių gamyba"/>
        <s v="2222 - Plastikinių pakuočių gamyba"/>
        <s v="2222 – Plastikinių pakuočių gamyba"/>
        <s v="2223 – Plastikinių statybos dirbinių gamyba"/>
        <s v="2360 – Betono, cemento ir gipso gaminių bei dirbinių gamyba"/>
        <s v="2361 – Betono gaminių, skirtų statybinėms reikmėms, gamyba"/>
        <s v="2399 – Kitų, niekur kitur nepriskirtų, nemetalo mineralinių produktų gamyba"/>
        <s v="2510 – Konstrukcinių metalo gaminių gamyba"/>
        <s v="2511 – Metalo konstrukcijų ir jų dalių gamyba"/>
        <s v="2512 – Metalinių durų ir langų gamyba"/>
        <s v="2520 – Metalinių cisternų, rezervuarų ir talpyklų gamyba"/>
        <s v="2550 – Metalo kalimas, presavimas, štampavimas ir profiliavimas; miltelių metalurgija"/>
        <s v="2560 – Metalų apdorojimas ir dengimas; mechaninis apdirbimas; 0161 – Augalininkystei būdingų paslaugų veikla; 7734 – Vandens transporto priemonių ir įrangos nuoma ir išperkamoji nuoma"/>
        <s v="2560 – Metalų apdorojimas ir dengimas; mechaninis apdirbimas; 4690 – Nespecializuota didmeninė prekyba"/>
        <s v="2590 –  Kitų metalo gaminių gamyba"/>
        <s v="2599 – Kitų, niekur kitur nepriskirtų, metalo gaminių gamyba"/>
        <s v="2600 – Kompiuterinių, elektroninių ir optinių gaminių gamyba"/>
        <s v="2620 –Kompiuterių ir išorinės įrangos gamyba"/>
        <s v="2670 – Optinių prietaisų ir fotografijos įrangos gamyba"/>
        <s v="2829 – Kitų, niekur kitur nepriskirtų, bendrosios paskirties mašinų ir įrangos gamyba"/>
        <s v="2830 – Žemės ir miškų ūkio mašinų gamyba"/>
        <s v="2890 - Kitų specialiosios paskirties mašinų gamyba"/>
        <s v="2893 – Maisto, gėrimų ir tabako apdorojimo mašinų gamyba"/>
        <s v="2899 – Kitų, niekur kitur nepriskirtų, specialiosios paskirties mašinų gamyba; 7112 – Inžinerijos veikla ir su ja susijusios techninės konsultacijos "/>
        <s v="3010 - Įvairių tipų laivų statyba"/>
        <s v="3011 – Laivų ir plūdriųjų konstrucijų statyba; 3315 – Įvairių tipų laivų remontas ir techninė priežiūra; 2511 – Metalo konstrukcijų ir jų dalių gamyba"/>
        <s v="3011 – Laivų ir plūdriųjų konstrukcijų statyba"/>
        <s v="3011 – Laivų ir plūdriųjų konstrukcijų statyba; 2511 – Metalo konstrukcijų ir jų dalių gamyba"/>
        <s v="3100 – Baldų gamyba"/>
        <s v="3109 – Kitų baldų gamyba"/>
        <s v="3250-Medicinos ir odontologijos prietaisų, instrumentų ir reikmenų gamyba"/>
        <s v="3300 - Mašinų ir įrangos remontas ir įrengimas; 3511 - Elektros gamyba"/>
        <s v="3312 – Mašinų remontas"/>
        <s v="3314 – Elektros įrangos remontas; 2511 – Metalo konstrukcijų ir jų dalių gamyba; 4299 – Kitų, niekur kitur nepriskirtų, inžinerinių statinių statyba"/>
        <s v="3315 - Įvairių tipų laivų remontas ir techninė priežiūra"/>
        <s v="3315 – Įvairių tipų laivų remontas ir techninė priežiūra"/>
        <s v="3315 – Įvairių tipų laivų remontas ir techninė priežiūra; 2511 – Metalo konstrukcijų ir jų dalių gamyba"/>
        <s v="3315 – Įvairių tipų laivų remontas ir techninė priežiūra; 4764 – Sporto įrangos mažmeninė prekyba specializuotose parduotuvėse; 4754 – Elektrinių buitinių aparatų ir prietaisų mažmeninė prekyba specializuotose parduotuvėse"/>
        <s v="3316 – Orlaivių ir erdvėlaivių remontas ir techninė priežiūra; 4669 – Kitų mašinų ir įrangos didmeninė prekyba"/>
        <s v="3320 – Pramoninių mašinų ir įrangos įrengimas"/>
        <s v="4100 - Pastatų statyba"/>
        <s v="4100 – Pastatų statyba"/>
        <s v="4100 – Pastatų statyba; 4321 – Elektros sistemų įrengimas"/>
        <s v="4120 - Gyvenamųjų ir negyvenamųjų namų statyba"/>
        <s v="4120 - Gyvenamųjų ir negyvenamųjų pastatų statyba"/>
        <s v="4120 – Gyvenamųjų ir negyvenamųjų pastatų statyba"/>
        <s v="4120 – Gyvenamųjų ir negyvenamųjų pastatų statyba "/>
        <s v="4120 – Gyvenamųjų ir negyvenamųjų pastatų statyba ; 4339 – Kiti statybos baigiamieji ir apdailos darbai"/>
        <s v="4120 – Gyvenamųjų ir negyvenamųjų pastatų statyba;  2363 – Prekinio betono mišinio gamyba"/>
        <s v="4120 – Gyvenamųjų ir negyvenamųjų pastatų statyba; 4200 – Inžinerinių statinių statyba"/>
        <s v="4120 – Gyvenamųjų ir negyvenamųjų pastatų statyba; 4221 – Komunalinių nuotekų statinių statyba; 4399 – Kita, niekur kitur nepriskirta, specializuota statybos veikla"/>
        <s v="4120 – Gyvenamųjų ir negyvenamųjų pastatų statyba; 4391 – Stogų dengimas"/>
        <s v="4120 – Gyvenamųjų ir negyvenamųjų pastatų statyba; 4752 – Metalo dirbinių, dažų ir stiklo mažmeninė prekyba specializuotose parduotuvėse;  1610 – Medienos pjaustymas ir obliavimas "/>
        <s v="4120 – Gyvenamųjų ir negyvenamųjų pastatų statyba; 6820 - Nuosavo arba nuomojamo nekilnojamojo turto nuoma ir ekspoatavimas; 7100 - Architektūros ir inžinerijos veikla; techninis tikrinimas ir analizė"/>
        <s v="4200 - Inžinerinių statinių statyba; 4299-- Kitų, niekur kitur nepriskirtų, inžinerinių statinių statyba; 4310 – Statinių nugriovimas ir statybvietės paruošimas"/>
        <s v="4200 - Inžinerinių statinių statyba; 4322 -- Vandentiekio, šildymo ir oro kondicionavimo sistemų įrengimas"/>
        <s v="4200 – Inžinerinių statinių statyba"/>
        <s v="4200 – Inžinerinių statinių statyba; 4221 – Komunalinių nuotekų statinių statyba; 4211 – Kelių ir geležinkelių tiesimas"/>
        <s v="4211 – Kelių ir automagistralių tiesimas"/>
        <s v="4211 – Kelių ir automagistralių tiesimas; 4210 – Kelių ir geležinkelių tiesimas; 4213 – Tiltų ir tunelių statyba"/>
        <s v="4213 – Tiltų ir tunelių statyba"/>
        <s v="4221 – Komunalinių nuotekų statinių statyba"/>
        <s v="4290 – Kitų inžinerinių statinių statyba"/>
        <s v="4299 – Kitų, niekur kitur nepriskirtų, inžinerinių statinių statyb"/>
        <s v="4299 – Kitų, niekur kitur nepriskirtų, inžinerinių statinių statyba"/>
        <s v="4300 – Specializuota statybos veikla"/>
        <s v="4300 – Specializuota statybos veikla; 4330 – Statybos baigimas ir apdaila; 4390 – Kita specializuota statybos veikla"/>
        <s v="4312 – Statybvietės paruošimas; 8130 – Kraštovaizdžio tvarkymas; 4790 – Mažmeninė prekyba ne parduotuvėse, kioskuose ar prekyvietėse "/>
        <s v="4320 – Elektros, vandentiekio ir kitos įrangos įrengima"/>
        <s v="4320 – Elektros, vandentiekio ir kitos įrangos įrengimas"/>
        <s v="4321 - Elektros sistemų įrengimas"/>
        <s v="4321 – Elektros sistemų įrengimas"/>
        <s v="4322 – Vandentiekio, šildymo ir oro kondicionavimo sistemų įrengimas"/>
        <s v="4329 – Kitos įrangos įrengimas"/>
        <s v="4329 – Kitos įrangos įrengimas; 4399 – Kita, niekur kitur nepriskirta, specializuota statybos veikla"/>
        <s v="4330 – Statybos baigimas ir apdaila"/>
        <s v="4330 – Statybos baigimas ir apdaila; 7739 – Kitų, niekur kitur nepriskirtų, mašinų, įrangos ir materialiųjų vertybių nuoma ir išperkamoji nuoma; 4752 – Metalo dirbinių, dažų ir stiklo mažmeninė prekyba specializuotose parduotuvėse"/>
        <s v="4333 – Grindų ir sienų dengimas"/>
        <s v="4339 – Kiti statybos baigiamieji ir apdailos darbai"/>
        <s v="4339 – Kiti statybos baigiamieji ir apdailos darbai&#10;4100 – Pastatų statyba"/>
        <s v="4390 – Kita specializuota statybos veikla; 4941 – Krovininis kelių transportas"/>
        <s v="4391 – Stogų dengimas"/>
        <s v="4399 – Kita, niekur kitur nepriskirta, specializuota statybos veikla"/>
        <s v="4399 – Kita, niekur kitur nepriskirta, specializuota statybos veikla; 4120 – Gyvenamųjų ir negyvenamųjų pastatų statyba"/>
        <s v="4500 – Variklinių transporto priemonių ir motociklų didmeninė ir mažmeninė prekyba bei remontas; 4520 – Variklinių transporto priemonių techninė priežiūra ir remontas; 4940 – Krovininis kelių transportas ir perkraustymo veikla"/>
        <s v="4511 – Automobilių ir lengvųjų variklinių transporto priemonių pardavimas; 4519 – Kitų variklinių transporto priemonių pardavimas; 4941 – Krovininis kelių transportas"/>
        <s v="4511 – Automobilių ir lengvųjų variklinių transporto priemonių pardavimas; 4941 – Krovininis kelių transportas"/>
        <s v="4520 – Variklinių transporto priemonių techninė priežiūra ir remontas"/>
        <s v="4631 – Vaisių, uogų ir daržovių didmeninė prekyba; 1039 – Kitas vaisių ir daržovių perdirbimas ir konservavimas; 1624 – Medinės taros gamyba"/>
        <s v="4639 – Maisto produktų, gėrimų ir tabako nespecializuota didmeninė prekyba"/>
        <s v="4669 – Kitų mašinų ir įrangos didmeninė prekyba"/>
        <s v="4671 – Kietojo, skystojo ir dujinio kuro bei priedų didmeninė prekyba; 6820 – Nuosavo arba nuomojamo nekilnojamojo turto nuoma ir pardavimas; 5210 – Sandėliavimas ir saugojimas"/>
        <s v="4673 – Medienos, statybinių medžiagų ir sanitarinių įrenginių didmeninė prekyba"/>
        <s v="4675 – Chemijos produktų didmeninė prekyba; 4671 – Kietojo, skystojo ir dujinio kuro bei priedų didmeninė prekyba; 5229 – Kita transportui būdingų paslaugų veikla"/>
        <s v="4711 – Mažmeninė prekyba nespecializuotose parduotuvėse, kuriose vyrauja maistas, gėrimai ir tabakas"/>
        <s v="4752 – Metalo dirbinių, dažų ir stiklo mažmeninė prekyba specializuotose parduotuvėse"/>
        <s v="4776 – Gėlių, sodinukų, sėklų, trąšų, naminių gyvūnėlių ir jų ėdalo mažmeninė prekyba specializuotose parduotuvėse; 4621 – Grūdų, neperdirbto tabako, sėklų ir pašarų gyvuliams didmeninė prekyba; 0149 – Kitų gyvūnų auginimas"/>
        <s v="4791 – Užsakomasis pardavimas paštu arba internetu; 1623 – Kitų statybinių dailidžių ir stalių dirbinių gamyba; 4399 – Kita, niekur kitur nepriskirta, specializuota statybos veikla"/>
        <s v="4900 – Sausumos transportas ir transportavimas vamzdynais"/>
        <s v="4939 – Kitas, niekur kitur nepriskirtas, keleivinis sausumos transportas"/>
        <s v="4940 - Krovininis kelių transportas ir perkraustymo veikla"/>
        <s v="4940 – Krovininis kelių transportas ir perkraustymo veikla"/>
        <s v="4941 – Krovininis kelių transportas"/>
        <s v="4941 – Krovininis kelių transportas;  6820 – Nuosavo arba nuomojamo nekilnojamojo turto nuoma ir eksploatavimas"/>
        <s v="4941 – Krovininis kelių transportas;  7710 – Variklinių transporto priemonių nuoma ir išperkamoji nuoma"/>
        <s v="4941 – Krovininis kelių transportas; 1610 – Medienos pjaustymas ir obliavimas"/>
        <s v="4941 – Krovininis kelių transportas; 4200 – Inžinerinių statinių statyba; 1623 – Kitų statybinių dailidžių ir stalių dirbinių gamyba"/>
        <s v="4941 – Krovininis kelių transportas; 4511 – Automobilių ir lengvųjų variklinių transporto priemonių pardavimas"/>
        <s v="4941 – Krovininis kelių transportas; 4511 – Automobilių ir lengvųjų variklinių transporto priemonių pardavimas; 4778 – Kita naujų prekių mažmeninė prekyba specializuotose parduotuvėse"/>
        <s v="4941 – Krovininis kelių transportas; 4519 – Kitų variklinių transporto priemonių pardavimas; 4520 – Variklinių transporto priemonių techninė priežiūra ir remontas"/>
        <s v="4941 – Krovininis kelių transportas; 4520 – Variklinių transporto priemonių techninė priežiūra ir remontas"/>
        <s v="4941 – Krovininis kelių transportas; 4520 – Variklinių transporto priemonių techninė priežiūra ir remontas; 4511 – Automobilių ir lengvųjų variklinių transporto priemonių pardavimas"/>
        <s v="4941 – Krovininis kelių transportas; 4520 – Variklinių transporto priemonių techninė priežiūra ir remontas; 5220 – Transportui būdingų paslaugų veikla"/>
        <s v="4941 – Krovininis kelių transportas; 4673 – Medienos, statybinių medžiagų ir sanitarinių įrenginių didmeninė prekyba"/>
        <s v="4941 – Krovininis kelių transportas; 4690 – Nespecializuota didmeninė prekyba; 3299 – Kita, niekur kitur nepriskirta, gamyba"/>
        <s v="4941 – Krovininis kelių transportas; 4730 – Automobilių degalų mažmeninė prekyba specializuotose parduotuvėse; 5629 – Kitų maitinimo paslaugų teikimas"/>
        <s v="4941 – Krovininis kelių transportas; 4920 – Krovininis geležinkelio transportas; 5529 – Kita transportui būdingų paslaugų veikla"/>
        <s v="4941 – Krovininis kelių transportas; 5229 - Kita transportui būdingų paslaugų veikla"/>
        <s v="4941 – Krovininis kelių transportas; 5229 - Kita transportui būdingų paslaugų veikla; 6820 – Nuosavo arba nuomojamo nekilnojamojo turto nuoma ir eksploatavimas"/>
        <s v="4941 – Krovininis kelių transportas; 5229 – Kita transportui būdingų paslaugų veikla"/>
        <s v="4941 – Krovininis kelių transportas; 5229 – Kita transportui būdingų paslaugų veikla; 9511 – Kompiuterių ir išorinės įrangos įrengimas"/>
        <s v="4941 – Krovininis kelių transportas; 5529 – Kita transportui būdingų paslaugų veikla; 3510 – Elektros energijos gamyba, perdavimas ir paskirstymas"/>
        <s v="4941 – Krovininis kelių transportas; 5610 – Restoranų ir pagaminto valgio teikimo veikla"/>
        <s v="4941 – Krovininis kelių transportas; 6820 – Nuosavo arba nuomojamo nekilnojamojo turto nuoma ir eksploatavimas"/>
        <s v="4941 – Krovininis kelių transportas; 6920 – Apskaitos, buhalterijos ir audito veikla; konsultacijos mokesčių klausimais"/>
        <s v="4941 – Krovininis kelių transportas; 7711 – Automobilių ir lengvųjų variklinių transporto priemonių nuoma ir išperkamoji nuoma"/>
        <s v="4941 – Krovininis kelių transportas; 8553 – Vairavimo mokyklų veikla; 6820 – Nuosavo arba nuomojamo nekilnojamojo turto nuoma ir eksploatavimas"/>
        <s v="4941- Krovininis kelių transportas"/>
        <s v="5200 – Sandėliavimas ir transportui būdingų paslaugų veikla"/>
        <s v="5220 – Transportui būdingų paslaugų veikla"/>
        <s v="5220 – Transportui būdingų paslaugų veikla; 5229 – Kita transportui būdingų paslaugų veikla"/>
        <s v="5221 – Sausumos transportui būdingų paslaugų veikla"/>
        <s v="5229 - Kita transportui būdingų paslaugų veikla"/>
        <s v="5229 – Kita transportui būdingų paslaugų veikla"/>
        <s v="5229 – Kita transportui būdingų paslaugų veikla; 4941 – Krovininis kelių transportas"/>
        <s v="5229 – Kita transportui būdingų paslaugų veikla; 4941 – Krovininis kelių transportas; 4520 – Variklinių transporto priemonių techninė priežiūra ir remontas "/>
        <s v="5229 – Kita transportui būdingų paslaugų veikla; 4941 – Krovininis kelių transportas; 5224 – Krovinių tvarkymas"/>
        <s v="5229 – Kita transportui būdingų paslaugų veikla; 7911 – Kelionių agentūrų veikla"/>
        <s v="5500 – Apgyvendinimo veikla; 5510 – Viešbučių ir panašių laikinų buveinių veikla; 5600 – Maitinimo ir gėrimų teikimo veikla"/>
        <s v="5600 – Maitinimo ir gėrimų teikimo veikla"/>
        <s v="5610  – Restoranų ir pagaminto valgio teikimo veikla"/>
        <s v="5610 – Restoranų ir pagaminto valgio teikimo veikla; 5500 – Apgyvendinimo veikla"/>
        <s v="6201 – Kompiuterių programavimo veikla"/>
        <s v="6300 - Informacinių paslaugų veikla"/>
        <s v="6390 – Kita informacinių paslaugų veikla"/>
        <s v="6619 - Kita pagalbinė finansinių paslaugų, išskyrus draudimą ir pensijų lėšų kaipimą, veikla"/>
        <s v="6832 – Nekilnojamojo turto tvarkyba už atlygį arba pagal sutartį"/>
        <s v="7022 – Konsultacinė verslo ir kito valdymo veikla"/>
        <s v="7112 – Inžinerijos veikla ir su ja susijusios techninės konsultacijos"/>
        <s v="7732 – Statybos ir inžinerinių statybos darbų mašinų ir įrenginių nuoma ir išperkamoji nuoma"/>
        <s v="7830 – Kitas darbo jėgos teikimas"/>
        <s v="7830 – Kitas darbo jėgos teikimas; (2020-03-31) – 4120 – Gyvenamųjų ir negyvenamųjų pastatų statyba"/>
        <s v="7911 – Kelionių agentūrų veikla"/>
        <s v="8500 – Švietimas"/>
        <s v="9320 – Pramogų ir poilsio organizavimo veikla"/>
      </sharedItems>
    </cacheField>
    <cacheField name="Sektorius" numFmtId="0">
      <sharedItems count="14">
        <s v="ADMINISTRACINĖ IR APTARNAVIMO VEIKLA"/>
        <s v="APDIRBAMOJI GAMYBA"/>
        <s v="APGYVENDINIMO IR MAITINIMO PASLAUGŲ VEIKLA"/>
        <s v="DIDMENINĖ IR MAŽMENINĖ PREKYBA; VARIKLINIŲ TRANSPORTO PRIEMONIŲ IR MOTOCIKLŲ REMONTAS"/>
        <s v="FINANSINĖ IR DRAUDIMO VEIKLA"/>
        <s v="INFORMACIJA IR RYŠIAI"/>
        <s v="KASYBA IR KARJERŲ EKSPLOATAVIMAS"/>
        <s v="MENINĖ, PRAMOGINĖ IR POILSIO ORGANIZAVIMO VEIKLA"/>
        <s v="NEKILNOJAMOJO TURTO OPERACIJOS"/>
        <s v="PROFESINĖ, MOKSLINĖ IR TECHNINĖ VEIKLA"/>
        <s v="STATYBA"/>
        <s v="ŠVIETIMAS"/>
        <s v="TRANSPORTAS IR SAUGOJIMAS"/>
        <s v="ŽEMĖS ŪKIS, MIŠKININKYSTĖ IR ŽUVININKYSTĖ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427"/>
    <x v="224"/>
    <x v="0"/>
    <x v="0"/>
    <x v="165"/>
    <x v="0"/>
    <x v="124"/>
    <x v="12"/>
  </r>
  <r>
    <x v="1"/>
    <x v="530"/>
    <x v="74"/>
    <x v="0"/>
    <x v="0"/>
    <x v="165"/>
    <x v="0"/>
    <x v="124"/>
    <x v="12"/>
  </r>
  <r>
    <x v="2"/>
    <x v="561"/>
    <x v="212"/>
    <x v="0"/>
    <x v="0"/>
    <x v="165"/>
    <x v="0"/>
    <x v="137"/>
    <x v="12"/>
  </r>
  <r>
    <x v="3"/>
    <x v="534"/>
    <x v="338"/>
    <x v="1"/>
    <x v="0"/>
    <x v="165"/>
    <x v="1"/>
    <x v="115"/>
    <x v="3"/>
  </r>
  <r>
    <x v="4"/>
    <x v="491"/>
    <x v="348"/>
    <x v="1"/>
    <x v="0"/>
    <x v="165"/>
    <x v="1"/>
    <x v="99"/>
    <x v="10"/>
  </r>
  <r>
    <x v="5"/>
    <x v="77"/>
    <x v="83"/>
    <x v="1"/>
    <x v="0"/>
    <x v="82"/>
    <x v="1"/>
    <x v="124"/>
    <x v="12"/>
  </r>
  <r>
    <x v="6"/>
    <x v="334"/>
    <x v="296"/>
    <x v="1"/>
    <x v="0"/>
    <x v="165"/>
    <x v="1"/>
    <x v="124"/>
    <x v="12"/>
  </r>
  <r>
    <x v="7"/>
    <x v="544"/>
    <x v="477"/>
    <x v="1"/>
    <x v="0"/>
    <x v="165"/>
    <x v="1"/>
    <x v="124"/>
    <x v="12"/>
  </r>
  <r>
    <x v="8"/>
    <x v="371"/>
    <x v="352"/>
    <x v="1"/>
    <x v="0"/>
    <x v="165"/>
    <x v="1"/>
    <x v="124"/>
    <x v="12"/>
  </r>
  <r>
    <x v="9"/>
    <x v="458"/>
    <x v="245"/>
    <x v="2"/>
    <x v="0"/>
    <x v="165"/>
    <x v="2"/>
    <x v="124"/>
    <x v="12"/>
  </r>
  <r>
    <x v="10"/>
    <x v="419"/>
    <x v="100"/>
    <x v="2"/>
    <x v="0"/>
    <x v="165"/>
    <x v="2"/>
    <x v="37"/>
    <x v="1"/>
  </r>
  <r>
    <x v="11"/>
    <x v="360"/>
    <x v="543"/>
    <x v="2"/>
    <x v="0"/>
    <x v="165"/>
    <x v="2"/>
    <x v="149"/>
    <x v="12"/>
  </r>
  <r>
    <x v="12"/>
    <x v="28"/>
    <x v="8"/>
    <x v="2"/>
    <x v="0"/>
    <x v="165"/>
    <x v="2"/>
    <x v="17"/>
    <x v="1"/>
  </r>
  <r>
    <x v="13"/>
    <x v="467"/>
    <x v="161"/>
    <x v="2"/>
    <x v="0"/>
    <x v="165"/>
    <x v="2"/>
    <x v="124"/>
    <x v="12"/>
  </r>
  <r>
    <x v="14"/>
    <x v="441"/>
    <x v="206"/>
    <x v="2"/>
    <x v="0"/>
    <x v="165"/>
    <x v="2"/>
    <x v="124"/>
    <x v="12"/>
  </r>
  <r>
    <x v="15"/>
    <x v="443"/>
    <x v="193"/>
    <x v="2"/>
    <x v="0"/>
    <x v="165"/>
    <x v="2"/>
    <x v="124"/>
    <x v="12"/>
  </r>
  <r>
    <x v="16"/>
    <x v="336"/>
    <x v="328"/>
    <x v="3"/>
    <x v="0"/>
    <x v="165"/>
    <x v="3"/>
    <x v="124"/>
    <x v="12"/>
  </r>
  <r>
    <x v="17"/>
    <x v="451"/>
    <x v="534"/>
    <x v="3"/>
    <x v="0"/>
    <x v="165"/>
    <x v="3"/>
    <x v="124"/>
    <x v="12"/>
  </r>
  <r>
    <x v="18"/>
    <x v="110"/>
    <x v="244"/>
    <x v="3"/>
    <x v="0"/>
    <x v="165"/>
    <x v="3"/>
    <x v="124"/>
    <x v="12"/>
  </r>
  <r>
    <x v="19"/>
    <x v="423"/>
    <x v="172"/>
    <x v="3"/>
    <x v="0"/>
    <x v="165"/>
    <x v="3"/>
    <x v="124"/>
    <x v="12"/>
  </r>
  <r>
    <x v="20"/>
    <x v="558"/>
    <x v="361"/>
    <x v="4"/>
    <x v="0"/>
    <x v="165"/>
    <x v="4"/>
    <x v="155"/>
    <x v="12"/>
  </r>
  <r>
    <x v="21"/>
    <x v="500"/>
    <x v="40"/>
    <x v="4"/>
    <x v="0"/>
    <x v="165"/>
    <x v="4"/>
    <x v="124"/>
    <x v="12"/>
  </r>
  <r>
    <x v="22"/>
    <x v="342"/>
    <x v="353"/>
    <x v="4"/>
    <x v="0"/>
    <x v="165"/>
    <x v="4"/>
    <x v="30"/>
    <x v="1"/>
  </r>
  <r>
    <x v="23"/>
    <x v="382"/>
    <x v="514"/>
    <x v="4"/>
    <x v="0"/>
    <x v="165"/>
    <x v="4"/>
    <x v="124"/>
    <x v="12"/>
  </r>
  <r>
    <x v="24"/>
    <x v="379"/>
    <x v="515"/>
    <x v="4"/>
    <x v="0"/>
    <x v="165"/>
    <x v="4"/>
    <x v="124"/>
    <x v="12"/>
  </r>
  <r>
    <x v="25"/>
    <x v="385"/>
    <x v="202"/>
    <x v="5"/>
    <x v="0"/>
    <x v="165"/>
    <x v="5"/>
    <x v="124"/>
    <x v="12"/>
  </r>
  <r>
    <x v="26"/>
    <x v="541"/>
    <x v="152"/>
    <x v="5"/>
    <x v="0"/>
    <x v="165"/>
    <x v="5"/>
    <x v="124"/>
    <x v="12"/>
  </r>
  <r>
    <x v="27"/>
    <x v="426"/>
    <x v="563"/>
    <x v="5"/>
    <x v="0"/>
    <x v="165"/>
    <x v="5"/>
    <x v="124"/>
    <x v="12"/>
  </r>
  <r>
    <x v="28"/>
    <x v="545"/>
    <x v="37"/>
    <x v="5"/>
    <x v="0"/>
    <x v="165"/>
    <x v="5"/>
    <x v="124"/>
    <x v="12"/>
  </r>
  <r>
    <x v="29"/>
    <x v="543"/>
    <x v="205"/>
    <x v="5"/>
    <x v="0"/>
    <x v="165"/>
    <x v="5"/>
    <x v="124"/>
    <x v="12"/>
  </r>
  <r>
    <x v="30"/>
    <x v="10"/>
    <x v="228"/>
    <x v="5"/>
    <x v="0"/>
    <x v="165"/>
    <x v="5"/>
    <x v="6"/>
    <x v="6"/>
  </r>
  <r>
    <x v="31"/>
    <x v="466"/>
    <x v="318"/>
    <x v="6"/>
    <x v="0"/>
    <x v="165"/>
    <x v="6"/>
    <x v="173"/>
    <x v="0"/>
  </r>
  <r>
    <x v="32"/>
    <x v="393"/>
    <x v="578"/>
    <x v="6"/>
    <x v="0"/>
    <x v="165"/>
    <x v="6"/>
    <x v="124"/>
    <x v="12"/>
  </r>
  <r>
    <x v="33"/>
    <x v="533"/>
    <x v="378"/>
    <x v="7"/>
    <x v="0"/>
    <x v="165"/>
    <x v="7"/>
    <x v="124"/>
    <x v="12"/>
  </r>
  <r>
    <x v="34"/>
    <x v="337"/>
    <x v="28"/>
    <x v="7"/>
    <x v="0"/>
    <x v="165"/>
    <x v="7"/>
    <x v="124"/>
    <x v="12"/>
  </r>
  <r>
    <x v="35"/>
    <x v="345"/>
    <x v="123"/>
    <x v="7"/>
    <x v="0"/>
    <x v="165"/>
    <x v="7"/>
    <x v="32"/>
    <x v="1"/>
  </r>
  <r>
    <x v="36"/>
    <x v="445"/>
    <x v="423"/>
    <x v="7"/>
    <x v="0"/>
    <x v="165"/>
    <x v="7"/>
    <x v="124"/>
    <x v="12"/>
  </r>
  <r>
    <x v="37"/>
    <x v="403"/>
    <x v="402"/>
    <x v="8"/>
    <x v="0"/>
    <x v="165"/>
    <x v="8"/>
    <x v="124"/>
    <x v="12"/>
  </r>
  <r>
    <x v="38"/>
    <x v="352"/>
    <x v="14"/>
    <x v="8"/>
    <x v="0"/>
    <x v="165"/>
    <x v="8"/>
    <x v="124"/>
    <x v="12"/>
  </r>
  <r>
    <x v="39"/>
    <x v="374"/>
    <x v="208"/>
    <x v="8"/>
    <x v="0"/>
    <x v="165"/>
    <x v="8"/>
    <x v="4"/>
    <x v="13"/>
  </r>
  <r>
    <x v="40"/>
    <x v="450"/>
    <x v="458"/>
    <x v="8"/>
    <x v="0"/>
    <x v="165"/>
    <x v="8"/>
    <x v="124"/>
    <x v="12"/>
  </r>
  <r>
    <x v="41"/>
    <x v="456"/>
    <x v="565"/>
    <x v="8"/>
    <x v="0"/>
    <x v="165"/>
    <x v="8"/>
    <x v="124"/>
    <x v="12"/>
  </r>
  <r>
    <x v="42"/>
    <x v="404"/>
    <x v="342"/>
    <x v="8"/>
    <x v="0"/>
    <x v="165"/>
    <x v="8"/>
    <x v="124"/>
    <x v="12"/>
  </r>
  <r>
    <x v="43"/>
    <x v="420"/>
    <x v="459"/>
    <x v="8"/>
    <x v="0"/>
    <x v="165"/>
    <x v="8"/>
    <x v="124"/>
    <x v="12"/>
  </r>
  <r>
    <x v="44"/>
    <x v="411"/>
    <x v="46"/>
    <x v="8"/>
    <x v="0"/>
    <x v="165"/>
    <x v="8"/>
    <x v="157"/>
    <x v="12"/>
  </r>
  <r>
    <x v="45"/>
    <x v="504"/>
    <x v="131"/>
    <x v="8"/>
    <x v="0"/>
    <x v="165"/>
    <x v="8"/>
    <x v="124"/>
    <x v="12"/>
  </r>
  <r>
    <x v="46"/>
    <x v="494"/>
    <x v="391"/>
    <x v="8"/>
    <x v="0"/>
    <x v="165"/>
    <x v="8"/>
    <x v="143"/>
    <x v="12"/>
  </r>
  <r>
    <x v="47"/>
    <x v="415"/>
    <x v="421"/>
    <x v="9"/>
    <x v="0"/>
    <x v="165"/>
    <x v="9"/>
    <x v="151"/>
    <x v="12"/>
  </r>
  <r>
    <x v="48"/>
    <x v="100"/>
    <x v="300"/>
    <x v="9"/>
    <x v="0"/>
    <x v="165"/>
    <x v="9"/>
    <x v="103"/>
    <x v="10"/>
  </r>
  <r>
    <x v="49"/>
    <x v="560"/>
    <x v="15"/>
    <x v="9"/>
    <x v="0"/>
    <x v="165"/>
    <x v="9"/>
    <x v="18"/>
    <x v="1"/>
  </r>
  <r>
    <x v="50"/>
    <x v="306"/>
    <x v="169"/>
    <x v="9"/>
    <x v="0"/>
    <x v="165"/>
    <x v="9"/>
    <x v="124"/>
    <x v="12"/>
  </r>
  <r>
    <x v="51"/>
    <x v="183"/>
    <x v="92"/>
    <x v="9"/>
    <x v="0"/>
    <x v="165"/>
    <x v="9"/>
    <x v="81"/>
    <x v="10"/>
  </r>
  <r>
    <x v="52"/>
    <x v="401"/>
    <x v="200"/>
    <x v="10"/>
    <x v="0"/>
    <x v="165"/>
    <x v="10"/>
    <x v="124"/>
    <x v="12"/>
  </r>
  <r>
    <x v="53"/>
    <x v="174"/>
    <x v="261"/>
    <x v="11"/>
    <x v="0"/>
    <x v="165"/>
    <x v="11"/>
    <x v="124"/>
    <x v="12"/>
  </r>
  <r>
    <x v="54"/>
    <x v="471"/>
    <x v="350"/>
    <x v="11"/>
    <x v="0"/>
    <x v="165"/>
    <x v="11"/>
    <x v="124"/>
    <x v="12"/>
  </r>
  <r>
    <x v="55"/>
    <x v="455"/>
    <x v="405"/>
    <x v="11"/>
    <x v="0"/>
    <x v="165"/>
    <x v="11"/>
    <x v="124"/>
    <x v="12"/>
  </r>
  <r>
    <x v="56"/>
    <x v="135"/>
    <x v="32"/>
    <x v="11"/>
    <x v="0"/>
    <x v="165"/>
    <x v="11"/>
    <x v="124"/>
    <x v="12"/>
  </r>
  <r>
    <x v="57"/>
    <x v="480"/>
    <x v="51"/>
    <x v="12"/>
    <x v="0"/>
    <x v="165"/>
    <x v="12"/>
    <x v="124"/>
    <x v="12"/>
  </r>
  <r>
    <x v="58"/>
    <x v="188"/>
    <x v="34"/>
    <x v="13"/>
    <x v="0"/>
    <x v="165"/>
    <x v="13"/>
    <x v="124"/>
    <x v="12"/>
  </r>
  <r>
    <x v="59"/>
    <x v="244"/>
    <x v="223"/>
    <x v="13"/>
    <x v="0"/>
    <x v="165"/>
    <x v="13"/>
    <x v="130"/>
    <x v="12"/>
  </r>
  <r>
    <x v="60"/>
    <x v="21"/>
    <x v="266"/>
    <x v="13"/>
    <x v="0"/>
    <x v="165"/>
    <x v="13"/>
    <x v="124"/>
    <x v="12"/>
  </r>
  <r>
    <x v="61"/>
    <x v="287"/>
    <x v="151"/>
    <x v="13"/>
    <x v="0"/>
    <x v="165"/>
    <x v="13"/>
    <x v="124"/>
    <x v="12"/>
  </r>
  <r>
    <x v="62"/>
    <x v="286"/>
    <x v="94"/>
    <x v="13"/>
    <x v="0"/>
    <x v="165"/>
    <x v="13"/>
    <x v="124"/>
    <x v="12"/>
  </r>
  <r>
    <x v="63"/>
    <x v="180"/>
    <x v="271"/>
    <x v="13"/>
    <x v="0"/>
    <x v="165"/>
    <x v="13"/>
    <x v="63"/>
    <x v="10"/>
  </r>
  <r>
    <x v="64"/>
    <x v="365"/>
    <x v="159"/>
    <x v="13"/>
    <x v="0"/>
    <x v="165"/>
    <x v="13"/>
    <x v="124"/>
    <x v="12"/>
  </r>
  <r>
    <x v="65"/>
    <x v="439"/>
    <x v="337"/>
    <x v="13"/>
    <x v="0"/>
    <x v="165"/>
    <x v="13"/>
    <x v="124"/>
    <x v="12"/>
  </r>
  <r>
    <x v="66"/>
    <x v="551"/>
    <x v="146"/>
    <x v="14"/>
    <x v="0"/>
    <x v="165"/>
    <x v="14"/>
    <x v="57"/>
    <x v="1"/>
  </r>
  <r>
    <x v="67"/>
    <x v="469"/>
    <x v="387"/>
    <x v="14"/>
    <x v="0"/>
    <x v="165"/>
    <x v="14"/>
    <x v="121"/>
    <x v="12"/>
  </r>
  <r>
    <x v="68"/>
    <x v="537"/>
    <x v="416"/>
    <x v="14"/>
    <x v="0"/>
    <x v="165"/>
    <x v="14"/>
    <x v="124"/>
    <x v="12"/>
  </r>
  <r>
    <x v="69"/>
    <x v="519"/>
    <x v="319"/>
    <x v="14"/>
    <x v="0"/>
    <x v="165"/>
    <x v="14"/>
    <x v="104"/>
    <x v="10"/>
  </r>
  <r>
    <x v="70"/>
    <x v="453"/>
    <x v="60"/>
    <x v="15"/>
    <x v="0"/>
    <x v="165"/>
    <x v="15"/>
    <x v="63"/>
    <x v="10"/>
  </r>
  <r>
    <x v="71"/>
    <x v="106"/>
    <x v="119"/>
    <x v="15"/>
    <x v="0"/>
    <x v="165"/>
    <x v="15"/>
    <x v="124"/>
    <x v="12"/>
  </r>
  <r>
    <x v="72"/>
    <x v="452"/>
    <x v="192"/>
    <x v="15"/>
    <x v="0"/>
    <x v="165"/>
    <x v="15"/>
    <x v="124"/>
    <x v="12"/>
  </r>
  <r>
    <x v="73"/>
    <x v="182"/>
    <x v="91"/>
    <x v="15"/>
    <x v="0"/>
    <x v="165"/>
    <x v="15"/>
    <x v="54"/>
    <x v="1"/>
  </r>
  <r>
    <x v="74"/>
    <x v="151"/>
    <x v="225"/>
    <x v="15"/>
    <x v="0"/>
    <x v="165"/>
    <x v="15"/>
    <x v="116"/>
    <x v="3"/>
  </r>
  <r>
    <x v="75"/>
    <x v="24"/>
    <x v="120"/>
    <x v="15"/>
    <x v="0"/>
    <x v="165"/>
    <x v="15"/>
    <x v="124"/>
    <x v="12"/>
  </r>
  <r>
    <x v="76"/>
    <x v="400"/>
    <x v="292"/>
    <x v="15"/>
    <x v="0"/>
    <x v="165"/>
    <x v="15"/>
    <x v="124"/>
    <x v="12"/>
  </r>
  <r>
    <x v="77"/>
    <x v="6"/>
    <x v="93"/>
    <x v="15"/>
    <x v="0"/>
    <x v="165"/>
    <x v="15"/>
    <x v="18"/>
    <x v="1"/>
  </r>
  <r>
    <x v="78"/>
    <x v="468"/>
    <x v="67"/>
    <x v="15"/>
    <x v="0"/>
    <x v="165"/>
    <x v="15"/>
    <x v="124"/>
    <x v="12"/>
  </r>
  <r>
    <x v="79"/>
    <x v="155"/>
    <x v="210"/>
    <x v="15"/>
    <x v="0"/>
    <x v="165"/>
    <x v="15"/>
    <x v="79"/>
    <x v="10"/>
  </r>
  <r>
    <x v="80"/>
    <x v="343"/>
    <x v="188"/>
    <x v="16"/>
    <x v="0"/>
    <x v="165"/>
    <x v="16"/>
    <x v="134"/>
    <x v="12"/>
  </r>
  <r>
    <x v="81"/>
    <x v="333"/>
    <x v="493"/>
    <x v="16"/>
    <x v="0"/>
    <x v="0"/>
    <x v="16"/>
    <x v="154"/>
    <x v="12"/>
  </r>
  <r>
    <x v="82"/>
    <x v="41"/>
    <x v="157"/>
    <x v="16"/>
    <x v="0"/>
    <x v="165"/>
    <x v="16"/>
    <x v="124"/>
    <x v="12"/>
  </r>
  <r>
    <x v="83"/>
    <x v="2"/>
    <x v="306"/>
    <x v="16"/>
    <x v="0"/>
    <x v="165"/>
    <x v="16"/>
    <x v="51"/>
    <x v="1"/>
  </r>
  <r>
    <x v="84"/>
    <x v="442"/>
    <x v="354"/>
    <x v="16"/>
    <x v="0"/>
    <x v="0"/>
    <x v="16"/>
    <x v="168"/>
    <x v="8"/>
  </r>
  <r>
    <x v="85"/>
    <x v="510"/>
    <x v="69"/>
    <x v="17"/>
    <x v="0"/>
    <x v="0"/>
    <x v="17"/>
    <x v="124"/>
    <x v="12"/>
  </r>
  <r>
    <x v="86"/>
    <x v="355"/>
    <x v="283"/>
    <x v="17"/>
    <x v="0"/>
    <x v="0"/>
    <x v="17"/>
    <x v="124"/>
    <x v="12"/>
  </r>
  <r>
    <x v="87"/>
    <x v="4"/>
    <x v="276"/>
    <x v="17"/>
    <x v="0"/>
    <x v="0"/>
    <x v="17"/>
    <x v="124"/>
    <x v="12"/>
  </r>
  <r>
    <x v="88"/>
    <x v="326"/>
    <x v="20"/>
    <x v="17"/>
    <x v="0"/>
    <x v="0"/>
    <x v="17"/>
    <x v="42"/>
    <x v="1"/>
  </r>
  <r>
    <x v="89"/>
    <x v="289"/>
    <x v="520"/>
    <x v="17"/>
    <x v="0"/>
    <x v="0"/>
    <x v="17"/>
    <x v="124"/>
    <x v="12"/>
  </r>
  <r>
    <x v="90"/>
    <x v="43"/>
    <x v="360"/>
    <x v="18"/>
    <x v="0"/>
    <x v="1"/>
    <x v="18"/>
    <x v="39"/>
    <x v="1"/>
  </r>
  <r>
    <x v="91"/>
    <x v="92"/>
    <x v="269"/>
    <x v="19"/>
    <x v="0"/>
    <x v="2"/>
    <x v="19"/>
    <x v="97"/>
    <x v="10"/>
  </r>
  <r>
    <x v="92"/>
    <x v="150"/>
    <x v="471"/>
    <x v="19"/>
    <x v="0"/>
    <x v="2"/>
    <x v="19"/>
    <x v="120"/>
    <x v="12"/>
  </r>
  <r>
    <x v="93"/>
    <x v="203"/>
    <x v="176"/>
    <x v="19"/>
    <x v="0"/>
    <x v="2"/>
    <x v="19"/>
    <x v="124"/>
    <x v="12"/>
  </r>
  <r>
    <x v="94"/>
    <x v="13"/>
    <x v="85"/>
    <x v="20"/>
    <x v="0"/>
    <x v="3"/>
    <x v="20"/>
    <x v="83"/>
    <x v="10"/>
  </r>
  <r>
    <x v="95"/>
    <x v="429"/>
    <x v="560"/>
    <x v="20"/>
    <x v="0"/>
    <x v="3"/>
    <x v="20"/>
    <x v="124"/>
    <x v="12"/>
  </r>
  <r>
    <x v="96"/>
    <x v="418"/>
    <x v="90"/>
    <x v="20"/>
    <x v="0"/>
    <x v="3"/>
    <x v="20"/>
    <x v="26"/>
    <x v="1"/>
  </r>
  <r>
    <x v="97"/>
    <x v="18"/>
    <x v="490"/>
    <x v="20"/>
    <x v="0"/>
    <x v="4"/>
    <x v="20"/>
    <x v="38"/>
    <x v="1"/>
  </r>
  <r>
    <x v="98"/>
    <x v="495"/>
    <x v="340"/>
    <x v="21"/>
    <x v="0"/>
    <x v="5"/>
    <x v="21"/>
    <x v="124"/>
    <x v="12"/>
  </r>
  <r>
    <x v="99"/>
    <x v="413"/>
    <x v="154"/>
    <x v="21"/>
    <x v="0"/>
    <x v="5"/>
    <x v="21"/>
    <x v="124"/>
    <x v="12"/>
  </r>
  <r>
    <x v="100"/>
    <x v="457"/>
    <x v="186"/>
    <x v="21"/>
    <x v="0"/>
    <x v="5"/>
    <x v="21"/>
    <x v="124"/>
    <x v="12"/>
  </r>
  <r>
    <x v="101"/>
    <x v="417"/>
    <x v="272"/>
    <x v="22"/>
    <x v="0"/>
    <x v="6"/>
    <x v="22"/>
    <x v="124"/>
    <x v="12"/>
  </r>
  <r>
    <x v="102"/>
    <x v="19"/>
    <x v="189"/>
    <x v="23"/>
    <x v="0"/>
    <x v="7"/>
    <x v="23"/>
    <x v="124"/>
    <x v="12"/>
  </r>
  <r>
    <x v="103"/>
    <x v="460"/>
    <x v="39"/>
    <x v="23"/>
    <x v="0"/>
    <x v="7"/>
    <x v="23"/>
    <x v="67"/>
    <x v="10"/>
  </r>
  <r>
    <x v="104"/>
    <x v="293"/>
    <x v="164"/>
    <x v="23"/>
    <x v="0"/>
    <x v="7"/>
    <x v="23"/>
    <x v="124"/>
    <x v="12"/>
  </r>
  <r>
    <x v="105"/>
    <x v="463"/>
    <x v="500"/>
    <x v="23"/>
    <x v="0"/>
    <x v="7"/>
    <x v="23"/>
    <x v="155"/>
    <x v="12"/>
  </r>
  <r>
    <x v="106"/>
    <x v="186"/>
    <x v="125"/>
    <x v="23"/>
    <x v="0"/>
    <x v="7"/>
    <x v="23"/>
    <x v="124"/>
    <x v="12"/>
  </r>
  <r>
    <x v="107"/>
    <x v="569"/>
    <x v="533"/>
    <x v="23"/>
    <x v="0"/>
    <x v="6"/>
    <x v="23"/>
    <x v="124"/>
    <x v="12"/>
  </r>
  <r>
    <x v="108"/>
    <x v="507"/>
    <x v="255"/>
    <x v="24"/>
    <x v="0"/>
    <x v="8"/>
    <x v="24"/>
    <x v="124"/>
    <x v="12"/>
  </r>
  <r>
    <x v="109"/>
    <x v="222"/>
    <x v="36"/>
    <x v="24"/>
    <x v="0"/>
    <x v="8"/>
    <x v="24"/>
    <x v="124"/>
    <x v="12"/>
  </r>
  <r>
    <x v="110"/>
    <x v="131"/>
    <x v="96"/>
    <x v="24"/>
    <x v="0"/>
    <x v="8"/>
    <x v="24"/>
    <x v="163"/>
    <x v="2"/>
  </r>
  <r>
    <x v="111"/>
    <x v="98"/>
    <x v="411"/>
    <x v="24"/>
    <x v="0"/>
    <x v="8"/>
    <x v="24"/>
    <x v="124"/>
    <x v="12"/>
  </r>
  <r>
    <x v="112"/>
    <x v="226"/>
    <x v="531"/>
    <x v="24"/>
    <x v="0"/>
    <x v="8"/>
    <x v="24"/>
    <x v="119"/>
    <x v="3"/>
  </r>
  <r>
    <x v="113"/>
    <x v="198"/>
    <x v="209"/>
    <x v="24"/>
    <x v="0"/>
    <x v="8"/>
    <x v="24"/>
    <x v="67"/>
    <x v="10"/>
  </r>
  <r>
    <x v="114"/>
    <x v="412"/>
    <x v="65"/>
    <x v="25"/>
    <x v="0"/>
    <x v="9"/>
    <x v="25"/>
    <x v="124"/>
    <x v="12"/>
  </r>
  <r>
    <x v="115"/>
    <x v="358"/>
    <x v="363"/>
    <x v="25"/>
    <x v="0"/>
    <x v="9"/>
    <x v="25"/>
    <x v="150"/>
    <x v="12"/>
  </r>
  <r>
    <x v="116"/>
    <x v="347"/>
    <x v="84"/>
    <x v="26"/>
    <x v="0"/>
    <x v="10"/>
    <x v="26"/>
    <x v="141"/>
    <x v="12"/>
  </r>
  <r>
    <x v="117"/>
    <x v="357"/>
    <x v="488"/>
    <x v="27"/>
    <x v="0"/>
    <x v="11"/>
    <x v="27"/>
    <x v="68"/>
    <x v="10"/>
  </r>
  <r>
    <x v="118"/>
    <x v="523"/>
    <x v="42"/>
    <x v="27"/>
    <x v="0"/>
    <x v="11"/>
    <x v="27"/>
    <x v="124"/>
    <x v="12"/>
  </r>
  <r>
    <x v="119"/>
    <x v="462"/>
    <x v="72"/>
    <x v="27"/>
    <x v="0"/>
    <x v="11"/>
    <x v="27"/>
    <x v="21"/>
    <x v="1"/>
  </r>
  <r>
    <x v="120"/>
    <x v="486"/>
    <x v="281"/>
    <x v="27"/>
    <x v="0"/>
    <x v="10"/>
    <x v="27"/>
    <x v="124"/>
    <x v="12"/>
  </r>
  <r>
    <x v="121"/>
    <x v="435"/>
    <x v="79"/>
    <x v="27"/>
    <x v="0"/>
    <x v="11"/>
    <x v="27"/>
    <x v="124"/>
    <x v="12"/>
  </r>
  <r>
    <x v="122"/>
    <x v="524"/>
    <x v="127"/>
    <x v="28"/>
    <x v="0"/>
    <x v="11"/>
    <x v="28"/>
    <x v="124"/>
    <x v="12"/>
  </r>
  <r>
    <x v="123"/>
    <x v="121"/>
    <x v="70"/>
    <x v="29"/>
    <x v="0"/>
    <x v="12"/>
    <x v="29"/>
    <x v="68"/>
    <x v="10"/>
  </r>
  <r>
    <x v="124"/>
    <x v="424"/>
    <x v="207"/>
    <x v="29"/>
    <x v="0"/>
    <x v="12"/>
    <x v="29"/>
    <x v="124"/>
    <x v="12"/>
  </r>
  <r>
    <x v="125"/>
    <x v="364"/>
    <x v="556"/>
    <x v="29"/>
    <x v="0"/>
    <x v="12"/>
    <x v="29"/>
    <x v="124"/>
    <x v="12"/>
  </r>
  <r>
    <x v="126"/>
    <x v="538"/>
    <x v="183"/>
    <x v="29"/>
    <x v="0"/>
    <x v="12"/>
    <x v="29"/>
    <x v="131"/>
    <x v="12"/>
  </r>
  <r>
    <x v="127"/>
    <x v="213"/>
    <x v="234"/>
    <x v="29"/>
    <x v="0"/>
    <x v="12"/>
    <x v="29"/>
    <x v="124"/>
    <x v="12"/>
  </r>
  <r>
    <x v="128"/>
    <x v="238"/>
    <x v="237"/>
    <x v="29"/>
    <x v="0"/>
    <x v="12"/>
    <x v="29"/>
    <x v="148"/>
    <x v="12"/>
  </r>
  <r>
    <x v="129"/>
    <x v="103"/>
    <x v="359"/>
    <x v="29"/>
    <x v="0"/>
    <x v="12"/>
    <x v="29"/>
    <x v="124"/>
    <x v="12"/>
  </r>
  <r>
    <x v="130"/>
    <x v="221"/>
    <x v="12"/>
    <x v="30"/>
    <x v="0"/>
    <x v="14"/>
    <x v="30"/>
    <x v="52"/>
    <x v="1"/>
  </r>
  <r>
    <x v="131"/>
    <x v="294"/>
    <x v="239"/>
    <x v="30"/>
    <x v="0"/>
    <x v="13"/>
    <x v="30"/>
    <x v="124"/>
    <x v="12"/>
  </r>
  <r>
    <x v="132"/>
    <x v="127"/>
    <x v="198"/>
    <x v="30"/>
    <x v="0"/>
    <x v="14"/>
    <x v="30"/>
    <x v="124"/>
    <x v="12"/>
  </r>
  <r>
    <x v="133"/>
    <x v="15"/>
    <x v="385"/>
    <x v="30"/>
    <x v="0"/>
    <x v="14"/>
    <x v="30"/>
    <x v="124"/>
    <x v="12"/>
  </r>
  <r>
    <x v="134"/>
    <x v="184"/>
    <x v="305"/>
    <x v="30"/>
    <x v="0"/>
    <x v="13"/>
    <x v="30"/>
    <x v="124"/>
    <x v="12"/>
  </r>
  <r>
    <x v="135"/>
    <x v="312"/>
    <x v="25"/>
    <x v="30"/>
    <x v="0"/>
    <x v="13"/>
    <x v="30"/>
    <x v="104"/>
    <x v="10"/>
  </r>
  <r>
    <x v="136"/>
    <x v="179"/>
    <x v="326"/>
    <x v="30"/>
    <x v="0"/>
    <x v="13"/>
    <x v="30"/>
    <x v="124"/>
    <x v="12"/>
  </r>
  <r>
    <x v="137"/>
    <x v="62"/>
    <x v="575"/>
    <x v="30"/>
    <x v="0"/>
    <x v="14"/>
    <x v="30"/>
    <x v="155"/>
    <x v="12"/>
  </r>
  <r>
    <x v="138"/>
    <x v="99"/>
    <x v="17"/>
    <x v="31"/>
    <x v="0"/>
    <x v="14"/>
    <x v="31"/>
    <x v="67"/>
    <x v="10"/>
  </r>
  <r>
    <x v="139"/>
    <x v="134"/>
    <x v="523"/>
    <x v="32"/>
    <x v="0"/>
    <x v="15"/>
    <x v="32"/>
    <x v="124"/>
    <x v="12"/>
  </r>
  <r>
    <x v="140"/>
    <x v="241"/>
    <x v="54"/>
    <x v="33"/>
    <x v="0"/>
    <x v="17"/>
    <x v="33"/>
    <x v="124"/>
    <x v="12"/>
  </r>
  <r>
    <x v="141"/>
    <x v="190"/>
    <x v="230"/>
    <x v="33"/>
    <x v="0"/>
    <x v="17"/>
    <x v="33"/>
    <x v="1"/>
    <x v="13"/>
  </r>
  <r>
    <x v="142"/>
    <x v="125"/>
    <x v="142"/>
    <x v="33"/>
    <x v="0"/>
    <x v="17"/>
    <x v="33"/>
    <x v="124"/>
    <x v="12"/>
  </r>
  <r>
    <x v="143"/>
    <x v="230"/>
    <x v="147"/>
    <x v="33"/>
    <x v="0"/>
    <x v="17"/>
    <x v="33"/>
    <x v="124"/>
    <x v="12"/>
  </r>
  <r>
    <x v="144"/>
    <x v="565"/>
    <x v="428"/>
    <x v="33"/>
    <x v="0"/>
    <x v="16"/>
    <x v="33"/>
    <x v="165"/>
    <x v="5"/>
  </r>
  <r>
    <x v="145"/>
    <x v="484"/>
    <x v="284"/>
    <x v="33"/>
    <x v="0"/>
    <x v="16"/>
    <x v="33"/>
    <x v="124"/>
    <x v="12"/>
  </r>
  <r>
    <x v="146"/>
    <x v="328"/>
    <x v="320"/>
    <x v="33"/>
    <x v="0"/>
    <x v="17"/>
    <x v="33"/>
    <x v="40"/>
    <x v="1"/>
  </r>
  <r>
    <x v="147"/>
    <x v="163"/>
    <x v="132"/>
    <x v="34"/>
    <x v="0"/>
    <x v="18"/>
    <x v="34"/>
    <x v="124"/>
    <x v="12"/>
  </r>
  <r>
    <x v="148"/>
    <x v="301"/>
    <x v="524"/>
    <x v="34"/>
    <x v="0"/>
    <x v="18"/>
    <x v="34"/>
    <x v="67"/>
    <x v="10"/>
  </r>
  <r>
    <x v="149"/>
    <x v="313"/>
    <x v="267"/>
    <x v="35"/>
    <x v="0"/>
    <x v="18"/>
    <x v="35"/>
    <x v="12"/>
    <x v="1"/>
  </r>
  <r>
    <x v="150"/>
    <x v="550"/>
    <x v="143"/>
    <x v="36"/>
    <x v="0"/>
    <x v="19"/>
    <x v="36"/>
    <x v="48"/>
    <x v="1"/>
  </r>
  <r>
    <x v="151"/>
    <x v="527"/>
    <x v="399"/>
    <x v="36"/>
    <x v="0"/>
    <x v="19"/>
    <x v="36"/>
    <x v="155"/>
    <x v="12"/>
  </r>
  <r>
    <x v="152"/>
    <x v="341"/>
    <x v="285"/>
    <x v="37"/>
    <x v="0"/>
    <x v="19"/>
    <x v="37"/>
    <x v="124"/>
    <x v="12"/>
  </r>
  <r>
    <x v="153"/>
    <x v="490"/>
    <x v="35"/>
    <x v="37"/>
    <x v="0"/>
    <x v="19"/>
    <x v="37"/>
    <x v="24"/>
    <x v="1"/>
  </r>
  <r>
    <x v="154"/>
    <x v="476"/>
    <x v="185"/>
    <x v="37"/>
    <x v="0"/>
    <x v="19"/>
    <x v="37"/>
    <x v="155"/>
    <x v="12"/>
  </r>
  <r>
    <x v="155"/>
    <x v="349"/>
    <x v="278"/>
    <x v="37"/>
    <x v="0"/>
    <x v="19"/>
    <x v="37"/>
    <x v="31"/>
    <x v="1"/>
  </r>
  <r>
    <x v="156"/>
    <x v="193"/>
    <x v="492"/>
    <x v="38"/>
    <x v="0"/>
    <x v="20"/>
    <x v="38"/>
    <x v="135"/>
    <x v="12"/>
  </r>
  <r>
    <x v="157"/>
    <x v="108"/>
    <x v="158"/>
    <x v="38"/>
    <x v="0"/>
    <x v="20"/>
    <x v="38"/>
    <x v="124"/>
    <x v="12"/>
  </r>
  <r>
    <x v="158"/>
    <x v="239"/>
    <x v="505"/>
    <x v="38"/>
    <x v="0"/>
    <x v="20"/>
    <x v="38"/>
    <x v="124"/>
    <x v="12"/>
  </r>
  <r>
    <x v="159"/>
    <x v="227"/>
    <x v="140"/>
    <x v="38"/>
    <x v="0"/>
    <x v="20"/>
    <x v="38"/>
    <x v="141"/>
    <x v="12"/>
  </r>
  <r>
    <x v="160"/>
    <x v="138"/>
    <x v="334"/>
    <x v="38"/>
    <x v="0"/>
    <x v="20"/>
    <x v="38"/>
    <x v="84"/>
    <x v="10"/>
  </r>
  <r>
    <x v="161"/>
    <x v="317"/>
    <x v="460"/>
    <x v="38"/>
    <x v="0"/>
    <x v="20"/>
    <x v="38"/>
    <x v="124"/>
    <x v="12"/>
  </r>
  <r>
    <x v="162"/>
    <x v="434"/>
    <x v="408"/>
    <x v="38"/>
    <x v="0"/>
    <x v="20"/>
    <x v="38"/>
    <x v="112"/>
    <x v="3"/>
  </r>
  <r>
    <x v="163"/>
    <x v="300"/>
    <x v="233"/>
    <x v="38"/>
    <x v="0"/>
    <x v="20"/>
    <x v="38"/>
    <x v="42"/>
    <x v="1"/>
  </r>
  <r>
    <x v="164"/>
    <x v="517"/>
    <x v="63"/>
    <x v="39"/>
    <x v="0"/>
    <x v="21"/>
    <x v="39"/>
    <x v="87"/>
    <x v="10"/>
  </r>
  <r>
    <x v="165"/>
    <x v="329"/>
    <x v="133"/>
    <x v="39"/>
    <x v="0"/>
    <x v="21"/>
    <x v="39"/>
    <x v="117"/>
    <x v="3"/>
  </r>
  <r>
    <x v="166"/>
    <x v="30"/>
    <x v="9"/>
    <x v="39"/>
    <x v="0"/>
    <x v="21"/>
    <x v="39"/>
    <x v="37"/>
    <x v="1"/>
  </r>
  <r>
    <x v="167"/>
    <x v="26"/>
    <x v="80"/>
    <x v="39"/>
    <x v="0"/>
    <x v="21"/>
    <x v="39"/>
    <x v="118"/>
    <x v="3"/>
  </r>
  <r>
    <x v="168"/>
    <x v="398"/>
    <x v="168"/>
    <x v="40"/>
    <x v="0"/>
    <x v="22"/>
    <x v="40"/>
    <x v="144"/>
    <x v="12"/>
  </r>
  <r>
    <x v="169"/>
    <x v="573"/>
    <x v="236"/>
    <x v="40"/>
    <x v="0"/>
    <x v="22"/>
    <x v="40"/>
    <x v="124"/>
    <x v="12"/>
  </r>
  <r>
    <x v="170"/>
    <x v="446"/>
    <x v="529"/>
    <x v="41"/>
    <x v="0"/>
    <x v="23"/>
    <x v="41"/>
    <x v="124"/>
    <x v="12"/>
  </r>
  <r>
    <x v="171"/>
    <x v="75"/>
    <x v="222"/>
    <x v="42"/>
    <x v="0"/>
    <x v="25"/>
    <x v="42"/>
    <x v="124"/>
    <x v="12"/>
  </r>
  <r>
    <x v="172"/>
    <x v="80"/>
    <x v="270"/>
    <x v="42"/>
    <x v="0"/>
    <x v="25"/>
    <x v="42"/>
    <x v="62"/>
    <x v="10"/>
  </r>
  <r>
    <x v="173"/>
    <x v="66"/>
    <x v="512"/>
    <x v="42"/>
    <x v="0"/>
    <x v="24"/>
    <x v="42"/>
    <x v="67"/>
    <x v="10"/>
  </r>
  <r>
    <x v="174"/>
    <x v="280"/>
    <x v="431"/>
    <x v="43"/>
    <x v="0"/>
    <x v="25"/>
    <x v="43"/>
    <x v="124"/>
    <x v="12"/>
  </r>
  <r>
    <x v="175"/>
    <x v="321"/>
    <x v="314"/>
    <x v="44"/>
    <x v="0"/>
    <x v="26"/>
    <x v="44"/>
    <x v="156"/>
    <x v="12"/>
  </r>
  <r>
    <x v="176"/>
    <x v="219"/>
    <x v="204"/>
    <x v="44"/>
    <x v="0"/>
    <x v="26"/>
    <x v="44"/>
    <x v="113"/>
    <x v="3"/>
  </r>
  <r>
    <x v="177"/>
    <x v="307"/>
    <x v="435"/>
    <x v="45"/>
    <x v="0"/>
    <x v="26"/>
    <x v="45"/>
    <x v="124"/>
    <x v="12"/>
  </r>
  <r>
    <x v="178"/>
    <x v="240"/>
    <x v="510"/>
    <x v="45"/>
    <x v="0"/>
    <x v="26"/>
    <x v="45"/>
    <x v="124"/>
    <x v="12"/>
  </r>
  <r>
    <x v="179"/>
    <x v="136"/>
    <x v="248"/>
    <x v="46"/>
    <x v="0"/>
    <x v="28"/>
    <x v="46"/>
    <x v="129"/>
    <x v="12"/>
  </r>
  <r>
    <x v="180"/>
    <x v="327"/>
    <x v="89"/>
    <x v="46"/>
    <x v="0"/>
    <x v="27"/>
    <x v="46"/>
    <x v="67"/>
    <x v="10"/>
  </r>
  <r>
    <x v="181"/>
    <x v="247"/>
    <x v="452"/>
    <x v="46"/>
    <x v="0"/>
    <x v="28"/>
    <x v="46"/>
    <x v="123"/>
    <x v="12"/>
  </r>
  <r>
    <x v="182"/>
    <x v="224"/>
    <x v="324"/>
    <x v="46"/>
    <x v="0"/>
    <x v="28"/>
    <x v="46"/>
    <x v="30"/>
    <x v="1"/>
  </r>
  <r>
    <x v="183"/>
    <x v="171"/>
    <x v="241"/>
    <x v="46"/>
    <x v="0"/>
    <x v="27"/>
    <x v="46"/>
    <x v="97"/>
    <x v="10"/>
  </r>
  <r>
    <x v="184"/>
    <x v="61"/>
    <x v="508"/>
    <x v="46"/>
    <x v="0"/>
    <x v="28"/>
    <x v="46"/>
    <x v="124"/>
    <x v="12"/>
  </r>
  <r>
    <x v="185"/>
    <x v="129"/>
    <x v="386"/>
    <x v="46"/>
    <x v="0"/>
    <x v="27"/>
    <x v="46"/>
    <x v="124"/>
    <x v="12"/>
  </r>
  <r>
    <x v="186"/>
    <x v="314"/>
    <x v="99"/>
    <x v="46"/>
    <x v="0"/>
    <x v="28"/>
    <x v="46"/>
    <x v="67"/>
    <x v="10"/>
  </r>
  <r>
    <x v="187"/>
    <x v="113"/>
    <x v="436"/>
    <x v="46"/>
    <x v="0"/>
    <x v="27"/>
    <x v="46"/>
    <x v="124"/>
    <x v="12"/>
  </r>
  <r>
    <x v="188"/>
    <x v="124"/>
    <x v="112"/>
    <x v="47"/>
    <x v="0"/>
    <x v="29"/>
    <x v="47"/>
    <x v="124"/>
    <x v="12"/>
  </r>
  <r>
    <x v="189"/>
    <x v="177"/>
    <x v="144"/>
    <x v="47"/>
    <x v="0"/>
    <x v="29"/>
    <x v="47"/>
    <x v="124"/>
    <x v="12"/>
  </r>
  <r>
    <x v="190"/>
    <x v="144"/>
    <x v="368"/>
    <x v="47"/>
    <x v="0"/>
    <x v="29"/>
    <x v="47"/>
    <x v="124"/>
    <x v="12"/>
  </r>
  <r>
    <x v="191"/>
    <x v="32"/>
    <x v="517"/>
    <x v="47"/>
    <x v="0"/>
    <x v="29"/>
    <x v="47"/>
    <x v="124"/>
    <x v="12"/>
  </r>
  <r>
    <x v="192"/>
    <x v="199"/>
    <x v="470"/>
    <x v="47"/>
    <x v="0"/>
    <x v="29"/>
    <x v="47"/>
    <x v="124"/>
    <x v="12"/>
  </r>
  <r>
    <x v="193"/>
    <x v="302"/>
    <x v="50"/>
    <x v="47"/>
    <x v="0"/>
    <x v="29"/>
    <x v="47"/>
    <x v="124"/>
    <x v="12"/>
  </r>
  <r>
    <x v="194"/>
    <x v="140"/>
    <x v="53"/>
    <x v="48"/>
    <x v="0"/>
    <x v="29"/>
    <x v="48"/>
    <x v="124"/>
    <x v="12"/>
  </r>
  <r>
    <x v="195"/>
    <x v="232"/>
    <x v="55"/>
    <x v="49"/>
    <x v="0"/>
    <x v="30"/>
    <x v="49"/>
    <x v="124"/>
    <x v="12"/>
  </r>
  <r>
    <x v="196"/>
    <x v="367"/>
    <x v="400"/>
    <x v="50"/>
    <x v="0"/>
    <x v="31"/>
    <x v="50"/>
    <x v="124"/>
    <x v="12"/>
  </r>
  <r>
    <x v="197"/>
    <x v="143"/>
    <x v="451"/>
    <x v="50"/>
    <x v="0"/>
    <x v="31"/>
    <x v="50"/>
    <x v="80"/>
    <x v="10"/>
  </r>
  <r>
    <x v="198"/>
    <x v="548"/>
    <x v="358"/>
    <x v="51"/>
    <x v="0"/>
    <x v="32"/>
    <x v="51"/>
    <x v="68"/>
    <x v="10"/>
  </r>
  <r>
    <x v="199"/>
    <x v="8"/>
    <x v="229"/>
    <x v="52"/>
    <x v="0"/>
    <x v="33"/>
    <x v="52"/>
    <x v="68"/>
    <x v="10"/>
  </r>
  <r>
    <x v="200"/>
    <x v="45"/>
    <x v="141"/>
    <x v="52"/>
    <x v="0"/>
    <x v="33"/>
    <x v="52"/>
    <x v="78"/>
    <x v="10"/>
  </r>
  <r>
    <x v="201"/>
    <x v="158"/>
    <x v="573"/>
    <x v="53"/>
    <x v="0"/>
    <x v="33"/>
    <x v="53"/>
    <x v="124"/>
    <x v="12"/>
  </r>
  <r>
    <x v="202"/>
    <x v="79"/>
    <x v="373"/>
    <x v="53"/>
    <x v="0"/>
    <x v="33"/>
    <x v="53"/>
    <x v="124"/>
    <x v="12"/>
  </r>
  <r>
    <x v="203"/>
    <x v="122"/>
    <x v="455"/>
    <x v="53"/>
    <x v="0"/>
    <x v="33"/>
    <x v="53"/>
    <x v="124"/>
    <x v="12"/>
  </r>
  <r>
    <x v="204"/>
    <x v="194"/>
    <x v="167"/>
    <x v="54"/>
    <x v="0"/>
    <x v="34"/>
    <x v="54"/>
    <x v="124"/>
    <x v="12"/>
  </r>
  <r>
    <x v="205"/>
    <x v="187"/>
    <x v="482"/>
    <x v="54"/>
    <x v="0"/>
    <x v="34"/>
    <x v="54"/>
    <x v="124"/>
    <x v="12"/>
  </r>
  <r>
    <x v="206"/>
    <x v="146"/>
    <x v="547"/>
    <x v="54"/>
    <x v="0"/>
    <x v="34"/>
    <x v="54"/>
    <x v="124"/>
    <x v="12"/>
  </r>
  <r>
    <x v="207"/>
    <x v="520"/>
    <x v="457"/>
    <x v="54"/>
    <x v="0"/>
    <x v="34"/>
    <x v="54"/>
    <x v="49"/>
    <x v="1"/>
  </r>
  <r>
    <x v="208"/>
    <x v="407"/>
    <x v="190"/>
    <x v="55"/>
    <x v="0"/>
    <x v="35"/>
    <x v="55"/>
    <x v="124"/>
    <x v="12"/>
  </r>
  <r>
    <x v="209"/>
    <x v="522"/>
    <x v="38"/>
    <x v="55"/>
    <x v="0"/>
    <x v="35"/>
    <x v="55"/>
    <x v="124"/>
    <x v="12"/>
  </r>
  <r>
    <x v="210"/>
    <x v="346"/>
    <x v="191"/>
    <x v="55"/>
    <x v="0"/>
    <x v="35"/>
    <x v="55"/>
    <x v="136"/>
    <x v="12"/>
  </r>
  <r>
    <x v="211"/>
    <x v="386"/>
    <x v="377"/>
    <x v="56"/>
    <x v="0"/>
    <x v="36"/>
    <x v="56"/>
    <x v="124"/>
    <x v="12"/>
  </r>
  <r>
    <x v="212"/>
    <x v="279"/>
    <x v="303"/>
    <x v="56"/>
    <x v="0"/>
    <x v="36"/>
    <x v="56"/>
    <x v="124"/>
    <x v="12"/>
  </r>
  <r>
    <x v="213"/>
    <x v="308"/>
    <x v="392"/>
    <x v="56"/>
    <x v="0"/>
    <x v="36"/>
    <x v="56"/>
    <x v="124"/>
    <x v="12"/>
  </r>
  <r>
    <x v="214"/>
    <x v="483"/>
    <x v="170"/>
    <x v="57"/>
    <x v="0"/>
    <x v="38"/>
    <x v="57"/>
    <x v="124"/>
    <x v="12"/>
  </r>
  <r>
    <x v="215"/>
    <x v="295"/>
    <x v="126"/>
    <x v="57"/>
    <x v="0"/>
    <x v="37"/>
    <x v="57"/>
    <x v="124"/>
    <x v="12"/>
  </r>
  <r>
    <x v="216"/>
    <x v="502"/>
    <x v="122"/>
    <x v="57"/>
    <x v="0"/>
    <x v="38"/>
    <x v="57"/>
    <x v="124"/>
    <x v="12"/>
  </r>
  <r>
    <x v="217"/>
    <x v="266"/>
    <x v="526"/>
    <x v="57"/>
    <x v="0"/>
    <x v="37"/>
    <x v="57"/>
    <x v="61"/>
    <x v="1"/>
  </r>
  <r>
    <x v="218"/>
    <x v="123"/>
    <x v="47"/>
    <x v="58"/>
    <x v="0"/>
    <x v="38"/>
    <x v="58"/>
    <x v="138"/>
    <x v="12"/>
  </r>
  <r>
    <x v="219"/>
    <x v="91"/>
    <x v="336"/>
    <x v="58"/>
    <x v="0"/>
    <x v="38"/>
    <x v="58"/>
    <x v="124"/>
    <x v="12"/>
  </r>
  <r>
    <x v="220"/>
    <x v="208"/>
    <x v="390"/>
    <x v="58"/>
    <x v="0"/>
    <x v="38"/>
    <x v="58"/>
    <x v="68"/>
    <x v="10"/>
  </r>
  <r>
    <x v="221"/>
    <x v="142"/>
    <x v="117"/>
    <x v="59"/>
    <x v="0"/>
    <x v="39"/>
    <x v="59"/>
    <x v="124"/>
    <x v="12"/>
  </r>
  <r>
    <x v="222"/>
    <x v="392"/>
    <x v="308"/>
    <x v="59"/>
    <x v="0"/>
    <x v="39"/>
    <x v="59"/>
    <x v="51"/>
    <x v="1"/>
  </r>
  <r>
    <x v="223"/>
    <x v="389"/>
    <x v="323"/>
    <x v="59"/>
    <x v="0"/>
    <x v="39"/>
    <x v="59"/>
    <x v="124"/>
    <x v="12"/>
  </r>
  <r>
    <x v="224"/>
    <x v="81"/>
    <x v="201"/>
    <x v="60"/>
    <x v="0"/>
    <x v="40"/>
    <x v="60"/>
    <x v="28"/>
    <x v="1"/>
  </r>
  <r>
    <x v="225"/>
    <x v="72"/>
    <x v="362"/>
    <x v="60"/>
    <x v="0"/>
    <x v="40"/>
    <x v="60"/>
    <x v="124"/>
    <x v="12"/>
  </r>
  <r>
    <x v="226"/>
    <x v="97"/>
    <x v="544"/>
    <x v="60"/>
    <x v="0"/>
    <x v="40"/>
    <x v="60"/>
    <x v="104"/>
    <x v="10"/>
  </r>
  <r>
    <x v="227"/>
    <x v="408"/>
    <x v="250"/>
    <x v="61"/>
    <x v="0"/>
    <x v="40"/>
    <x v="61"/>
    <x v="123"/>
    <x v="12"/>
  </r>
  <r>
    <x v="228"/>
    <x v="34"/>
    <x v="213"/>
    <x v="61"/>
    <x v="0"/>
    <x v="40"/>
    <x v="61"/>
    <x v="124"/>
    <x v="12"/>
  </r>
  <r>
    <x v="229"/>
    <x v="506"/>
    <x v="139"/>
    <x v="61"/>
    <x v="0"/>
    <x v="40"/>
    <x v="61"/>
    <x v="124"/>
    <x v="12"/>
  </r>
  <r>
    <x v="230"/>
    <x v="191"/>
    <x v="180"/>
    <x v="61"/>
    <x v="0"/>
    <x v="40"/>
    <x v="61"/>
    <x v="108"/>
    <x v="3"/>
  </r>
  <r>
    <x v="231"/>
    <x v="528"/>
    <x v="311"/>
    <x v="61"/>
    <x v="0"/>
    <x v="40"/>
    <x v="61"/>
    <x v="124"/>
    <x v="12"/>
  </r>
  <r>
    <x v="232"/>
    <x v="236"/>
    <x v="2"/>
    <x v="61"/>
    <x v="0"/>
    <x v="40"/>
    <x v="61"/>
    <x v="111"/>
    <x v="3"/>
  </r>
  <r>
    <x v="233"/>
    <x v="465"/>
    <x v="257"/>
    <x v="61"/>
    <x v="0"/>
    <x v="40"/>
    <x v="61"/>
    <x v="30"/>
    <x v="1"/>
  </r>
  <r>
    <x v="234"/>
    <x v="73"/>
    <x v="335"/>
    <x v="61"/>
    <x v="0"/>
    <x v="40"/>
    <x v="61"/>
    <x v="153"/>
    <x v="12"/>
  </r>
  <r>
    <x v="235"/>
    <x v="57"/>
    <x v="395"/>
    <x v="61"/>
    <x v="0"/>
    <x v="40"/>
    <x v="61"/>
    <x v="124"/>
    <x v="12"/>
  </r>
  <r>
    <x v="236"/>
    <x v="303"/>
    <x v="466"/>
    <x v="61"/>
    <x v="0"/>
    <x v="40"/>
    <x v="61"/>
    <x v="124"/>
    <x v="12"/>
  </r>
  <r>
    <x v="237"/>
    <x v="567"/>
    <x v="297"/>
    <x v="62"/>
    <x v="0"/>
    <x v="41"/>
    <x v="62"/>
    <x v="124"/>
    <x v="12"/>
  </r>
  <r>
    <x v="238"/>
    <x v="64"/>
    <x v="371"/>
    <x v="63"/>
    <x v="0"/>
    <x v="42"/>
    <x v="63"/>
    <x v="124"/>
    <x v="12"/>
  </r>
  <r>
    <x v="239"/>
    <x v="320"/>
    <x v="345"/>
    <x v="63"/>
    <x v="0"/>
    <x v="42"/>
    <x v="63"/>
    <x v="124"/>
    <x v="12"/>
  </r>
  <r>
    <x v="240"/>
    <x v="50"/>
    <x v="163"/>
    <x v="63"/>
    <x v="0"/>
    <x v="42"/>
    <x v="63"/>
    <x v="124"/>
    <x v="12"/>
  </r>
  <r>
    <x v="241"/>
    <x v="178"/>
    <x v="279"/>
    <x v="63"/>
    <x v="0"/>
    <x v="42"/>
    <x v="63"/>
    <x v="108"/>
    <x v="3"/>
  </r>
  <r>
    <x v="242"/>
    <x v="56"/>
    <x v="48"/>
    <x v="63"/>
    <x v="0"/>
    <x v="42"/>
    <x v="63"/>
    <x v="123"/>
    <x v="12"/>
  </r>
  <r>
    <x v="243"/>
    <x v="433"/>
    <x v="81"/>
    <x v="63"/>
    <x v="0"/>
    <x v="42"/>
    <x v="63"/>
    <x v="65"/>
    <x v="10"/>
  </r>
  <r>
    <x v="244"/>
    <x v="259"/>
    <x v="456"/>
    <x v="63"/>
    <x v="0"/>
    <x v="42"/>
    <x v="63"/>
    <x v="63"/>
    <x v="10"/>
  </r>
  <r>
    <x v="245"/>
    <x v="5"/>
    <x v="197"/>
    <x v="63"/>
    <x v="0"/>
    <x v="42"/>
    <x v="63"/>
    <x v="18"/>
    <x v="1"/>
  </r>
  <r>
    <x v="246"/>
    <x v="87"/>
    <x v="312"/>
    <x v="63"/>
    <x v="0"/>
    <x v="42"/>
    <x v="63"/>
    <x v="124"/>
    <x v="12"/>
  </r>
  <r>
    <x v="247"/>
    <x v="139"/>
    <x v="347"/>
    <x v="64"/>
    <x v="0"/>
    <x v="43"/>
    <x v="64"/>
    <x v="124"/>
    <x v="12"/>
  </r>
  <r>
    <x v="248"/>
    <x v="562"/>
    <x v="166"/>
    <x v="64"/>
    <x v="0"/>
    <x v="42"/>
    <x v="64"/>
    <x v="124"/>
    <x v="12"/>
  </r>
  <r>
    <x v="249"/>
    <x v="215"/>
    <x v="551"/>
    <x v="64"/>
    <x v="0"/>
    <x v="43"/>
    <x v="64"/>
    <x v="124"/>
    <x v="12"/>
  </r>
  <r>
    <x v="250"/>
    <x v="161"/>
    <x v="226"/>
    <x v="65"/>
    <x v="0"/>
    <x v="43"/>
    <x v="65"/>
    <x v="124"/>
    <x v="12"/>
  </r>
  <r>
    <x v="251"/>
    <x v="288"/>
    <x v="263"/>
    <x v="65"/>
    <x v="0"/>
    <x v="43"/>
    <x v="65"/>
    <x v="124"/>
    <x v="12"/>
  </r>
  <r>
    <x v="252"/>
    <x v="149"/>
    <x v="555"/>
    <x v="65"/>
    <x v="0"/>
    <x v="43"/>
    <x v="65"/>
    <x v="18"/>
    <x v="1"/>
  </r>
  <r>
    <x v="253"/>
    <x v="217"/>
    <x v="462"/>
    <x v="66"/>
    <x v="0"/>
    <x v="46"/>
    <x v="66"/>
    <x v="124"/>
    <x v="12"/>
  </r>
  <r>
    <x v="254"/>
    <x v="147"/>
    <x v="463"/>
    <x v="66"/>
    <x v="0"/>
    <x v="46"/>
    <x v="66"/>
    <x v="124"/>
    <x v="12"/>
  </r>
  <r>
    <x v="255"/>
    <x v="120"/>
    <x v="110"/>
    <x v="66"/>
    <x v="0"/>
    <x v="44"/>
    <x v="66"/>
    <x v="156"/>
    <x v="12"/>
  </r>
  <r>
    <x v="256"/>
    <x v="340"/>
    <x v="288"/>
    <x v="66"/>
    <x v="0"/>
    <x v="84"/>
    <x v="66"/>
    <x v="87"/>
    <x v="10"/>
  </r>
  <r>
    <x v="257"/>
    <x v="53"/>
    <x v="445"/>
    <x v="66"/>
    <x v="0"/>
    <x v="44"/>
    <x v="66"/>
    <x v="87"/>
    <x v="10"/>
  </r>
  <r>
    <x v="258"/>
    <x v="152"/>
    <x v="240"/>
    <x v="66"/>
    <x v="0"/>
    <x v="46"/>
    <x v="66"/>
    <x v="124"/>
    <x v="12"/>
  </r>
  <r>
    <x v="259"/>
    <x v="12"/>
    <x v="124"/>
    <x v="67"/>
    <x v="0"/>
    <x v="46"/>
    <x v="67"/>
    <x v="51"/>
    <x v="1"/>
  </r>
  <r>
    <x v="260"/>
    <x v="339"/>
    <x v="171"/>
    <x v="67"/>
    <x v="0"/>
    <x v="46"/>
    <x v="67"/>
    <x v="124"/>
    <x v="12"/>
  </r>
  <r>
    <x v="261"/>
    <x v="211"/>
    <x v="242"/>
    <x v="67"/>
    <x v="0"/>
    <x v="45"/>
    <x v="67"/>
    <x v="18"/>
    <x v="1"/>
  </r>
  <r>
    <x v="262"/>
    <x v="532"/>
    <x v="116"/>
    <x v="67"/>
    <x v="0"/>
    <x v="46"/>
    <x v="67"/>
    <x v="124"/>
    <x v="12"/>
  </r>
  <r>
    <x v="263"/>
    <x v="250"/>
    <x v="289"/>
    <x v="68"/>
    <x v="0"/>
    <x v="46"/>
    <x v="68"/>
    <x v="124"/>
    <x v="12"/>
  </r>
  <r>
    <x v="264"/>
    <x v="51"/>
    <x v="349"/>
    <x v="68"/>
    <x v="0"/>
    <x v="46"/>
    <x v="68"/>
    <x v="99"/>
    <x v="10"/>
  </r>
  <r>
    <x v="265"/>
    <x v="47"/>
    <x v="333"/>
    <x v="68"/>
    <x v="0"/>
    <x v="46"/>
    <x v="68"/>
    <x v="67"/>
    <x v="10"/>
  </r>
  <r>
    <x v="266"/>
    <x v="156"/>
    <x v="518"/>
    <x v="68"/>
    <x v="0"/>
    <x v="46"/>
    <x v="68"/>
    <x v="67"/>
    <x v="10"/>
  </r>
  <r>
    <x v="267"/>
    <x v="332"/>
    <x v="409"/>
    <x v="69"/>
    <x v="0"/>
    <x v="47"/>
    <x v="69"/>
    <x v="67"/>
    <x v="10"/>
  </r>
  <r>
    <x v="268"/>
    <x v="475"/>
    <x v="220"/>
    <x v="69"/>
    <x v="0"/>
    <x v="47"/>
    <x v="69"/>
    <x v="124"/>
    <x v="12"/>
  </r>
  <r>
    <x v="269"/>
    <x v="406"/>
    <x v="550"/>
    <x v="69"/>
    <x v="0"/>
    <x v="47"/>
    <x v="69"/>
    <x v="124"/>
    <x v="12"/>
  </r>
  <r>
    <x v="270"/>
    <x v="363"/>
    <x v="322"/>
    <x v="69"/>
    <x v="0"/>
    <x v="47"/>
    <x v="69"/>
    <x v="124"/>
    <x v="12"/>
  </r>
  <r>
    <x v="271"/>
    <x v="278"/>
    <x v="238"/>
    <x v="69"/>
    <x v="0"/>
    <x v="48"/>
    <x v="69"/>
    <x v="124"/>
    <x v="12"/>
  </r>
  <r>
    <x v="272"/>
    <x v="22"/>
    <x v="380"/>
    <x v="69"/>
    <x v="0"/>
    <x v="48"/>
    <x v="69"/>
    <x v="153"/>
    <x v="12"/>
  </r>
  <r>
    <x v="273"/>
    <x v="273"/>
    <x v="494"/>
    <x v="69"/>
    <x v="0"/>
    <x v="48"/>
    <x v="69"/>
    <x v="94"/>
    <x v="10"/>
  </r>
  <r>
    <x v="274"/>
    <x v="298"/>
    <x v="522"/>
    <x v="70"/>
    <x v="0"/>
    <x v="49"/>
    <x v="70"/>
    <x v="124"/>
    <x v="12"/>
  </r>
  <r>
    <x v="275"/>
    <x v="539"/>
    <x v="298"/>
    <x v="70"/>
    <x v="0"/>
    <x v="49"/>
    <x v="70"/>
    <x v="124"/>
    <x v="12"/>
  </r>
  <r>
    <x v="276"/>
    <x v="228"/>
    <x v="441"/>
    <x v="70"/>
    <x v="0"/>
    <x v="49"/>
    <x v="70"/>
    <x v="30"/>
    <x v="1"/>
  </r>
  <r>
    <x v="277"/>
    <x v="196"/>
    <x v="211"/>
    <x v="70"/>
    <x v="0"/>
    <x v="49"/>
    <x v="70"/>
    <x v="141"/>
    <x v="12"/>
  </r>
  <r>
    <x v="278"/>
    <x v="489"/>
    <x v="76"/>
    <x v="70"/>
    <x v="0"/>
    <x v="49"/>
    <x v="70"/>
    <x v="23"/>
    <x v="1"/>
  </r>
  <r>
    <x v="279"/>
    <x v="396"/>
    <x v="160"/>
    <x v="70"/>
    <x v="0"/>
    <x v="49"/>
    <x v="70"/>
    <x v="51"/>
    <x v="1"/>
  </r>
  <r>
    <x v="280"/>
    <x v="291"/>
    <x v="259"/>
    <x v="71"/>
    <x v="0"/>
    <x v="49"/>
    <x v="71"/>
    <x v="124"/>
    <x v="12"/>
  </r>
  <r>
    <x v="281"/>
    <x v="11"/>
    <x v="87"/>
    <x v="71"/>
    <x v="0"/>
    <x v="49"/>
    <x v="71"/>
    <x v="50"/>
    <x v="1"/>
  </r>
  <r>
    <x v="282"/>
    <x v="31"/>
    <x v="187"/>
    <x v="71"/>
    <x v="0"/>
    <x v="49"/>
    <x v="71"/>
    <x v="124"/>
    <x v="12"/>
  </r>
  <r>
    <x v="283"/>
    <x v="564"/>
    <x v="145"/>
    <x v="71"/>
    <x v="0"/>
    <x v="49"/>
    <x v="71"/>
    <x v="170"/>
    <x v="9"/>
  </r>
  <r>
    <x v="284"/>
    <x v="376"/>
    <x v="52"/>
    <x v="71"/>
    <x v="0"/>
    <x v="49"/>
    <x v="71"/>
    <x v="85"/>
    <x v="10"/>
  </r>
  <r>
    <x v="285"/>
    <x v="9"/>
    <x v="86"/>
    <x v="71"/>
    <x v="0"/>
    <x v="49"/>
    <x v="71"/>
    <x v="27"/>
    <x v="1"/>
  </r>
  <r>
    <x v="286"/>
    <x v="132"/>
    <x v="429"/>
    <x v="71"/>
    <x v="0"/>
    <x v="49"/>
    <x v="71"/>
    <x v="88"/>
    <x v="10"/>
  </r>
  <r>
    <x v="287"/>
    <x v="102"/>
    <x v="491"/>
    <x v="71"/>
    <x v="0"/>
    <x v="49"/>
    <x v="71"/>
    <x v="87"/>
    <x v="10"/>
  </r>
  <r>
    <x v="288"/>
    <x v="559"/>
    <x v="268"/>
    <x v="72"/>
    <x v="0"/>
    <x v="50"/>
    <x v="72"/>
    <x v="124"/>
    <x v="12"/>
  </r>
  <r>
    <x v="289"/>
    <x v="575"/>
    <x v="23"/>
    <x v="73"/>
    <x v="0"/>
    <x v="51"/>
    <x v="73"/>
    <x v="175"/>
    <x v="11"/>
  </r>
  <r>
    <x v="290"/>
    <x v="166"/>
    <x v="57"/>
    <x v="73"/>
    <x v="0"/>
    <x v="51"/>
    <x v="73"/>
    <x v="124"/>
    <x v="12"/>
  </r>
  <r>
    <x v="291"/>
    <x v="104"/>
    <x v="417"/>
    <x v="73"/>
    <x v="0"/>
    <x v="51"/>
    <x v="73"/>
    <x v="57"/>
    <x v="1"/>
  </r>
  <r>
    <x v="292"/>
    <x v="101"/>
    <x v="109"/>
    <x v="73"/>
    <x v="0"/>
    <x v="51"/>
    <x v="73"/>
    <x v="105"/>
    <x v="10"/>
  </r>
  <r>
    <x v="293"/>
    <x v="207"/>
    <x v="280"/>
    <x v="73"/>
    <x v="0"/>
    <x v="51"/>
    <x v="73"/>
    <x v="33"/>
    <x v="1"/>
  </r>
  <r>
    <x v="294"/>
    <x v="63"/>
    <x v="397"/>
    <x v="73"/>
    <x v="0"/>
    <x v="51"/>
    <x v="73"/>
    <x v="56"/>
    <x v="1"/>
  </r>
  <r>
    <x v="295"/>
    <x v="148"/>
    <x v="444"/>
    <x v="73"/>
    <x v="0"/>
    <x v="51"/>
    <x v="73"/>
    <x v="129"/>
    <x v="12"/>
  </r>
  <r>
    <x v="296"/>
    <x v="153"/>
    <x v="562"/>
    <x v="73"/>
    <x v="0"/>
    <x v="51"/>
    <x v="73"/>
    <x v="124"/>
    <x v="12"/>
  </r>
  <r>
    <x v="297"/>
    <x v="492"/>
    <x v="107"/>
    <x v="74"/>
    <x v="0"/>
    <x v="52"/>
    <x v="74"/>
    <x v="145"/>
    <x v="12"/>
  </r>
  <r>
    <x v="298"/>
    <x v="526"/>
    <x v="252"/>
    <x v="74"/>
    <x v="0"/>
    <x v="52"/>
    <x v="74"/>
    <x v="74"/>
    <x v="10"/>
  </r>
  <r>
    <x v="299"/>
    <x v="1"/>
    <x v="532"/>
    <x v="74"/>
    <x v="0"/>
    <x v="52"/>
    <x v="74"/>
    <x v="124"/>
    <x v="12"/>
  </r>
  <r>
    <x v="300"/>
    <x v="268"/>
    <x v="330"/>
    <x v="75"/>
    <x v="0"/>
    <x v="53"/>
    <x v="75"/>
    <x v="124"/>
    <x v="12"/>
  </r>
  <r>
    <x v="301"/>
    <x v="145"/>
    <x v="217"/>
    <x v="75"/>
    <x v="0"/>
    <x v="53"/>
    <x v="75"/>
    <x v="124"/>
    <x v="12"/>
  </r>
  <r>
    <x v="302"/>
    <x v="223"/>
    <x v="568"/>
    <x v="75"/>
    <x v="0"/>
    <x v="53"/>
    <x v="75"/>
    <x v="124"/>
    <x v="12"/>
  </r>
  <r>
    <x v="303"/>
    <x v="237"/>
    <x v="468"/>
    <x v="76"/>
    <x v="0"/>
    <x v="54"/>
    <x v="76"/>
    <x v="90"/>
    <x v="10"/>
  </r>
  <r>
    <x v="304"/>
    <x v="68"/>
    <x v="265"/>
    <x v="76"/>
    <x v="0"/>
    <x v="54"/>
    <x v="76"/>
    <x v="124"/>
    <x v="12"/>
  </r>
  <r>
    <x v="305"/>
    <x v="105"/>
    <x v="487"/>
    <x v="76"/>
    <x v="0"/>
    <x v="54"/>
    <x v="76"/>
    <x v="89"/>
    <x v="10"/>
  </r>
  <r>
    <x v="306"/>
    <x v="276"/>
    <x v="282"/>
    <x v="76"/>
    <x v="0"/>
    <x v="54"/>
    <x v="76"/>
    <x v="41"/>
    <x v="1"/>
  </r>
  <r>
    <x v="307"/>
    <x v="323"/>
    <x v="203"/>
    <x v="76"/>
    <x v="0"/>
    <x v="54"/>
    <x v="76"/>
    <x v="124"/>
    <x v="12"/>
  </r>
  <r>
    <x v="308"/>
    <x v="574"/>
    <x v="254"/>
    <x v="77"/>
    <x v="0"/>
    <x v="55"/>
    <x v="77"/>
    <x v="124"/>
    <x v="12"/>
  </r>
  <r>
    <x v="309"/>
    <x v="525"/>
    <x v="251"/>
    <x v="77"/>
    <x v="0"/>
    <x v="55"/>
    <x v="77"/>
    <x v="27"/>
    <x v="1"/>
  </r>
  <r>
    <x v="310"/>
    <x v="95"/>
    <x v="467"/>
    <x v="78"/>
    <x v="0"/>
    <x v="56"/>
    <x v="78"/>
    <x v="68"/>
    <x v="10"/>
  </r>
  <r>
    <x v="311"/>
    <x v="58"/>
    <x v="246"/>
    <x v="79"/>
    <x v="0"/>
    <x v="57"/>
    <x v="79"/>
    <x v="67"/>
    <x v="10"/>
  </r>
  <r>
    <x v="312"/>
    <x v="133"/>
    <x v="182"/>
    <x v="80"/>
    <x v="0"/>
    <x v="58"/>
    <x v="80"/>
    <x v="129"/>
    <x v="12"/>
  </r>
  <r>
    <x v="313"/>
    <x v="59"/>
    <x v="424"/>
    <x v="80"/>
    <x v="0"/>
    <x v="58"/>
    <x v="80"/>
    <x v="92"/>
    <x v="10"/>
  </r>
  <r>
    <x v="314"/>
    <x v="25"/>
    <x v="31"/>
    <x v="80"/>
    <x v="0"/>
    <x v="58"/>
    <x v="80"/>
    <x v="27"/>
    <x v="1"/>
  </r>
  <r>
    <x v="315"/>
    <x v="235"/>
    <x v="327"/>
    <x v="80"/>
    <x v="0"/>
    <x v="58"/>
    <x v="80"/>
    <x v="67"/>
    <x v="10"/>
  </r>
  <r>
    <x v="316"/>
    <x v="74"/>
    <x v="286"/>
    <x v="81"/>
    <x v="0"/>
    <x v="59"/>
    <x v="81"/>
    <x v="124"/>
    <x v="12"/>
  </r>
  <r>
    <x v="317"/>
    <x v="46"/>
    <x v="414"/>
    <x v="82"/>
    <x v="0"/>
    <x v="60"/>
    <x v="82"/>
    <x v="124"/>
    <x v="12"/>
  </r>
  <r>
    <x v="318"/>
    <x v="119"/>
    <x v="21"/>
    <x v="82"/>
    <x v="0"/>
    <x v="60"/>
    <x v="82"/>
    <x v="13"/>
    <x v="1"/>
  </r>
  <r>
    <x v="319"/>
    <x v="54"/>
    <x v="419"/>
    <x v="82"/>
    <x v="0"/>
    <x v="60"/>
    <x v="82"/>
    <x v="124"/>
    <x v="12"/>
  </r>
  <r>
    <x v="320"/>
    <x v="311"/>
    <x v="0"/>
    <x v="82"/>
    <x v="0"/>
    <x v="60"/>
    <x v="82"/>
    <x v="160"/>
    <x v="2"/>
  </r>
  <r>
    <x v="321"/>
    <x v="277"/>
    <x v="339"/>
    <x v="82"/>
    <x v="0"/>
    <x v="60"/>
    <x v="82"/>
    <x v="124"/>
    <x v="12"/>
  </r>
  <r>
    <x v="322"/>
    <x v="206"/>
    <x v="537"/>
    <x v="82"/>
    <x v="0"/>
    <x v="60"/>
    <x v="82"/>
    <x v="19"/>
    <x v="1"/>
  </r>
  <r>
    <x v="323"/>
    <x v="316"/>
    <x v="546"/>
    <x v="82"/>
    <x v="0"/>
    <x v="60"/>
    <x v="82"/>
    <x v="126"/>
    <x v="12"/>
  </r>
  <r>
    <x v="324"/>
    <x v="233"/>
    <x v="153"/>
    <x v="83"/>
    <x v="0"/>
    <x v="61"/>
    <x v="83"/>
    <x v="124"/>
    <x v="12"/>
  </r>
  <r>
    <x v="325"/>
    <x v="540"/>
    <x v="287"/>
    <x v="83"/>
    <x v="0"/>
    <x v="61"/>
    <x v="83"/>
    <x v="124"/>
    <x v="12"/>
  </r>
  <r>
    <x v="326"/>
    <x v="370"/>
    <x v="553"/>
    <x v="83"/>
    <x v="0"/>
    <x v="61"/>
    <x v="83"/>
    <x v="87"/>
    <x v="10"/>
  </r>
  <r>
    <x v="327"/>
    <x v="88"/>
    <x v="536"/>
    <x v="83"/>
    <x v="0"/>
    <x v="61"/>
    <x v="83"/>
    <x v="124"/>
    <x v="12"/>
  </r>
  <r>
    <x v="328"/>
    <x v="315"/>
    <x v="579"/>
    <x v="83"/>
    <x v="0"/>
    <x v="61"/>
    <x v="83"/>
    <x v="67"/>
    <x v="10"/>
  </r>
  <r>
    <x v="329"/>
    <x v="487"/>
    <x v="162"/>
    <x v="83"/>
    <x v="0"/>
    <x v="61"/>
    <x v="83"/>
    <x v="67"/>
    <x v="10"/>
  </r>
  <r>
    <x v="330"/>
    <x v="267"/>
    <x v="262"/>
    <x v="83"/>
    <x v="0"/>
    <x v="62"/>
    <x v="83"/>
    <x v="110"/>
    <x v="3"/>
  </r>
  <r>
    <x v="331"/>
    <x v="48"/>
    <x v="389"/>
    <x v="83"/>
    <x v="0"/>
    <x v="61"/>
    <x v="83"/>
    <x v="37"/>
    <x v="1"/>
  </r>
  <r>
    <x v="332"/>
    <x v="536"/>
    <x v="165"/>
    <x v="84"/>
    <x v="0"/>
    <x v="62"/>
    <x v="84"/>
    <x v="124"/>
    <x v="12"/>
  </r>
  <r>
    <x v="333"/>
    <x v="556"/>
    <x v="437"/>
    <x v="84"/>
    <x v="0"/>
    <x v="62"/>
    <x v="84"/>
    <x v="124"/>
    <x v="12"/>
  </r>
  <r>
    <x v="334"/>
    <x v="354"/>
    <x v="355"/>
    <x v="84"/>
    <x v="0"/>
    <x v="62"/>
    <x v="84"/>
    <x v="124"/>
    <x v="12"/>
  </r>
  <r>
    <x v="335"/>
    <x v="397"/>
    <x v="454"/>
    <x v="85"/>
    <x v="0"/>
    <x v="63"/>
    <x v="85"/>
    <x v="124"/>
    <x v="12"/>
  </r>
  <r>
    <x v="336"/>
    <x v="568"/>
    <x v="77"/>
    <x v="85"/>
    <x v="0"/>
    <x v="63"/>
    <x v="85"/>
    <x v="60"/>
    <x v="1"/>
  </r>
  <r>
    <x v="337"/>
    <x v="310"/>
    <x v="425"/>
    <x v="85"/>
    <x v="0"/>
    <x v="63"/>
    <x v="85"/>
    <x v="124"/>
    <x v="12"/>
  </r>
  <r>
    <x v="338"/>
    <x v="384"/>
    <x v="58"/>
    <x v="85"/>
    <x v="0"/>
    <x v="63"/>
    <x v="85"/>
    <x v="93"/>
    <x v="10"/>
  </r>
  <r>
    <x v="339"/>
    <x v="348"/>
    <x v="277"/>
    <x v="85"/>
    <x v="0"/>
    <x v="63"/>
    <x v="85"/>
    <x v="25"/>
    <x v="1"/>
  </r>
  <r>
    <x v="340"/>
    <x v="78"/>
    <x v="273"/>
    <x v="86"/>
    <x v="0"/>
    <x v="64"/>
    <x v="86"/>
    <x v="124"/>
    <x v="12"/>
  </r>
  <r>
    <x v="341"/>
    <x v="405"/>
    <x v="155"/>
    <x v="86"/>
    <x v="0"/>
    <x v="64"/>
    <x v="86"/>
    <x v="124"/>
    <x v="12"/>
  </r>
  <r>
    <x v="342"/>
    <x v="421"/>
    <x v="181"/>
    <x v="86"/>
    <x v="0"/>
    <x v="64"/>
    <x v="86"/>
    <x v="124"/>
    <x v="12"/>
  </r>
  <r>
    <x v="343"/>
    <x v="566"/>
    <x v="432"/>
    <x v="86"/>
    <x v="0"/>
    <x v="64"/>
    <x v="86"/>
    <x v="67"/>
    <x v="10"/>
  </r>
  <r>
    <x v="344"/>
    <x v="402"/>
    <x v="313"/>
    <x v="87"/>
    <x v="0"/>
    <x v="65"/>
    <x v="87"/>
    <x v="67"/>
    <x v="10"/>
  </r>
  <r>
    <x v="345"/>
    <x v="284"/>
    <x v="413"/>
    <x v="87"/>
    <x v="0"/>
    <x v="65"/>
    <x v="87"/>
    <x v="124"/>
    <x v="12"/>
  </r>
  <r>
    <x v="346"/>
    <x v="498"/>
    <x v="43"/>
    <x v="87"/>
    <x v="0"/>
    <x v="65"/>
    <x v="87"/>
    <x v="124"/>
    <x v="12"/>
  </r>
  <r>
    <x v="347"/>
    <x v="35"/>
    <x v="430"/>
    <x v="87"/>
    <x v="0"/>
    <x v="65"/>
    <x v="87"/>
    <x v="29"/>
    <x v="1"/>
  </r>
  <r>
    <x v="348"/>
    <x v="67"/>
    <x v="369"/>
    <x v="88"/>
    <x v="0"/>
    <x v="66"/>
    <x v="88"/>
    <x v="176"/>
    <x v="7"/>
  </r>
  <r>
    <x v="349"/>
    <x v="209"/>
    <x v="98"/>
    <x v="88"/>
    <x v="0"/>
    <x v="66"/>
    <x v="88"/>
    <x v="63"/>
    <x v="10"/>
  </r>
  <r>
    <x v="350"/>
    <x v="488"/>
    <x v="44"/>
    <x v="88"/>
    <x v="0"/>
    <x v="66"/>
    <x v="88"/>
    <x v="124"/>
    <x v="12"/>
  </r>
  <r>
    <x v="351"/>
    <x v="167"/>
    <x v="376"/>
    <x v="88"/>
    <x v="0"/>
    <x v="66"/>
    <x v="88"/>
    <x v="104"/>
    <x v="10"/>
  </r>
  <r>
    <x v="352"/>
    <x v="225"/>
    <x v="232"/>
    <x v="89"/>
    <x v="0"/>
    <x v="67"/>
    <x v="89"/>
    <x v="9"/>
    <x v="1"/>
  </r>
  <r>
    <x v="353"/>
    <x v="84"/>
    <x v="258"/>
    <x v="89"/>
    <x v="0"/>
    <x v="67"/>
    <x v="89"/>
    <x v="124"/>
    <x v="12"/>
  </r>
  <r>
    <x v="354"/>
    <x v="272"/>
    <x v="370"/>
    <x v="89"/>
    <x v="0"/>
    <x v="68"/>
    <x v="89"/>
    <x v="16"/>
    <x v="1"/>
  </r>
  <r>
    <x v="355"/>
    <x v="292"/>
    <x v="174"/>
    <x v="89"/>
    <x v="0"/>
    <x v="67"/>
    <x v="89"/>
    <x v="124"/>
    <x v="12"/>
  </r>
  <r>
    <x v="356"/>
    <x v="318"/>
    <x v="247"/>
    <x v="89"/>
    <x v="0"/>
    <x v="67"/>
    <x v="89"/>
    <x v="124"/>
    <x v="12"/>
  </r>
  <r>
    <x v="357"/>
    <x v="205"/>
    <x v="465"/>
    <x v="89"/>
    <x v="0"/>
    <x v="67"/>
    <x v="89"/>
    <x v="161"/>
    <x v="2"/>
  </r>
  <r>
    <x v="358"/>
    <x v="253"/>
    <x v="554"/>
    <x v="89"/>
    <x v="0"/>
    <x v="67"/>
    <x v="89"/>
    <x v="30"/>
    <x v="1"/>
  </r>
  <r>
    <x v="359"/>
    <x v="304"/>
    <x v="235"/>
    <x v="90"/>
    <x v="0"/>
    <x v="68"/>
    <x v="90"/>
    <x v="9"/>
    <x v="1"/>
  </r>
  <r>
    <x v="360"/>
    <x v="220"/>
    <x v="548"/>
    <x v="90"/>
    <x v="0"/>
    <x v="68"/>
    <x v="90"/>
    <x v="78"/>
    <x v="10"/>
  </r>
  <r>
    <x v="361"/>
    <x v="52"/>
    <x v="344"/>
    <x v="91"/>
    <x v="0"/>
    <x v="69"/>
    <x v="91"/>
    <x v="141"/>
    <x v="12"/>
  </r>
  <r>
    <x v="362"/>
    <x v="229"/>
    <x v="503"/>
    <x v="91"/>
    <x v="0"/>
    <x v="69"/>
    <x v="91"/>
    <x v="124"/>
    <x v="12"/>
  </r>
  <r>
    <x v="363"/>
    <x v="261"/>
    <x v="557"/>
    <x v="91"/>
    <x v="0"/>
    <x v="69"/>
    <x v="91"/>
    <x v="104"/>
    <x v="10"/>
  </r>
  <r>
    <x v="364"/>
    <x v="165"/>
    <x v="175"/>
    <x v="92"/>
    <x v="0"/>
    <x v="70"/>
    <x v="92"/>
    <x v="124"/>
    <x v="12"/>
  </r>
  <r>
    <x v="365"/>
    <x v="243"/>
    <x v="134"/>
    <x v="92"/>
    <x v="0"/>
    <x v="70"/>
    <x v="92"/>
    <x v="124"/>
    <x v="12"/>
  </r>
  <r>
    <x v="366"/>
    <x v="141"/>
    <x v="95"/>
    <x v="92"/>
    <x v="0"/>
    <x v="70"/>
    <x v="92"/>
    <x v="63"/>
    <x v="10"/>
  </r>
  <r>
    <x v="367"/>
    <x v="55"/>
    <x v="137"/>
    <x v="92"/>
    <x v="0"/>
    <x v="70"/>
    <x v="92"/>
    <x v="30"/>
    <x v="1"/>
  </r>
  <r>
    <x v="368"/>
    <x v="265"/>
    <x v="150"/>
    <x v="92"/>
    <x v="0"/>
    <x v="70"/>
    <x v="92"/>
    <x v="125"/>
    <x v="12"/>
  </r>
  <r>
    <x v="369"/>
    <x v="169"/>
    <x v="372"/>
    <x v="92"/>
    <x v="0"/>
    <x v="70"/>
    <x v="92"/>
    <x v="46"/>
    <x v="1"/>
  </r>
  <r>
    <x v="370"/>
    <x v="262"/>
    <x v="438"/>
    <x v="92"/>
    <x v="0"/>
    <x v="70"/>
    <x v="92"/>
    <x v="124"/>
    <x v="12"/>
  </r>
  <r>
    <x v="371"/>
    <x v="27"/>
    <x v="501"/>
    <x v="93"/>
    <x v="0"/>
    <x v="71"/>
    <x v="93"/>
    <x v="124"/>
    <x v="12"/>
  </r>
  <r>
    <x v="372"/>
    <x v="282"/>
    <x v="64"/>
    <x v="94"/>
    <x v="0"/>
    <x v="72"/>
    <x v="94"/>
    <x v="124"/>
    <x v="12"/>
  </r>
  <r>
    <x v="373"/>
    <x v="176"/>
    <x v="49"/>
    <x v="94"/>
    <x v="0"/>
    <x v="72"/>
    <x v="94"/>
    <x v="139"/>
    <x v="12"/>
  </r>
  <r>
    <x v="374"/>
    <x v="324"/>
    <x v="410"/>
    <x v="94"/>
    <x v="0"/>
    <x v="72"/>
    <x v="94"/>
    <x v="15"/>
    <x v="1"/>
  </r>
  <r>
    <x v="375"/>
    <x v="195"/>
    <x v="130"/>
    <x v="95"/>
    <x v="0"/>
    <x v="73"/>
    <x v="95"/>
    <x v="73"/>
    <x v="10"/>
  </r>
  <r>
    <x v="376"/>
    <x v="254"/>
    <x v="138"/>
    <x v="96"/>
    <x v="0"/>
    <x v="74"/>
    <x v="96"/>
    <x v="124"/>
    <x v="12"/>
  </r>
  <r>
    <x v="377"/>
    <x v="162"/>
    <x v="82"/>
    <x v="96"/>
    <x v="0"/>
    <x v="75"/>
    <x v="96"/>
    <x v="72"/>
    <x v="10"/>
  </r>
  <r>
    <x v="378"/>
    <x v="89"/>
    <x v="499"/>
    <x v="96"/>
    <x v="0"/>
    <x v="74"/>
    <x v="96"/>
    <x v="124"/>
    <x v="12"/>
  </r>
  <r>
    <x v="379"/>
    <x v="201"/>
    <x v="13"/>
    <x v="96"/>
    <x v="0"/>
    <x v="74"/>
    <x v="96"/>
    <x v="124"/>
    <x v="12"/>
  </r>
  <r>
    <x v="380"/>
    <x v="269"/>
    <x v="177"/>
    <x v="96"/>
    <x v="0"/>
    <x v="75"/>
    <x v="96"/>
    <x v="107"/>
    <x v="3"/>
  </r>
  <r>
    <x v="381"/>
    <x v="112"/>
    <x v="315"/>
    <x v="96"/>
    <x v="0"/>
    <x v="74"/>
    <x v="96"/>
    <x v="155"/>
    <x v="12"/>
  </r>
  <r>
    <x v="382"/>
    <x v="242"/>
    <x v="379"/>
    <x v="96"/>
    <x v="0"/>
    <x v="74"/>
    <x v="96"/>
    <x v="124"/>
    <x v="12"/>
  </r>
  <r>
    <x v="383"/>
    <x v="96"/>
    <x v="486"/>
    <x v="97"/>
    <x v="0"/>
    <x v="75"/>
    <x v="97"/>
    <x v="124"/>
    <x v="12"/>
  </r>
  <r>
    <x v="384"/>
    <x v="325"/>
    <x v="527"/>
    <x v="98"/>
    <x v="0"/>
    <x v="76"/>
    <x v="98"/>
    <x v="172"/>
    <x v="0"/>
  </r>
  <r>
    <x v="385"/>
    <x v="154"/>
    <x v="472"/>
    <x v="98"/>
    <x v="0"/>
    <x v="76"/>
    <x v="98"/>
    <x v="124"/>
    <x v="12"/>
  </r>
  <r>
    <x v="386"/>
    <x v="90"/>
    <x v="541"/>
    <x v="98"/>
    <x v="0"/>
    <x v="76"/>
    <x v="98"/>
    <x v="63"/>
    <x v="10"/>
  </r>
  <r>
    <x v="387"/>
    <x v="85"/>
    <x v="102"/>
    <x v="98"/>
    <x v="0"/>
    <x v="76"/>
    <x v="98"/>
    <x v="124"/>
    <x v="12"/>
  </r>
  <r>
    <x v="388"/>
    <x v="271"/>
    <x v="121"/>
    <x v="99"/>
    <x v="0"/>
    <x v="77"/>
    <x v="99"/>
    <x v="95"/>
    <x v="10"/>
  </r>
  <r>
    <x v="389"/>
    <x v="118"/>
    <x v="195"/>
    <x v="99"/>
    <x v="0"/>
    <x v="77"/>
    <x v="99"/>
    <x v="43"/>
    <x v="1"/>
  </r>
  <r>
    <x v="390"/>
    <x v="76"/>
    <x v="407"/>
    <x v="99"/>
    <x v="0"/>
    <x v="77"/>
    <x v="99"/>
    <x v="9"/>
    <x v="1"/>
  </r>
  <r>
    <x v="391"/>
    <x v="7"/>
    <x v="3"/>
    <x v="100"/>
    <x v="0"/>
    <x v="77"/>
    <x v="100"/>
    <x v="12"/>
    <x v="1"/>
  </r>
  <r>
    <x v="392"/>
    <x v="175"/>
    <x v="111"/>
    <x v="100"/>
    <x v="0"/>
    <x v="77"/>
    <x v="100"/>
    <x v="141"/>
    <x v="12"/>
  </r>
  <r>
    <x v="393"/>
    <x v="82"/>
    <x v="329"/>
    <x v="101"/>
    <x v="0"/>
    <x v="78"/>
    <x v="101"/>
    <x v="124"/>
    <x v="12"/>
  </r>
  <r>
    <x v="394"/>
    <x v="285"/>
    <x v="1"/>
    <x v="101"/>
    <x v="0"/>
    <x v="78"/>
    <x v="101"/>
    <x v="124"/>
    <x v="12"/>
  </r>
  <r>
    <x v="395"/>
    <x v="214"/>
    <x v="173"/>
    <x v="101"/>
    <x v="0"/>
    <x v="78"/>
    <x v="101"/>
    <x v="120"/>
    <x v="12"/>
  </r>
  <r>
    <x v="396"/>
    <x v="263"/>
    <x v="469"/>
    <x v="101"/>
    <x v="0"/>
    <x v="78"/>
    <x v="101"/>
    <x v="129"/>
    <x v="12"/>
  </r>
  <r>
    <x v="397"/>
    <x v="290"/>
    <x v="530"/>
    <x v="101"/>
    <x v="0"/>
    <x v="78"/>
    <x v="101"/>
    <x v="124"/>
    <x v="12"/>
  </r>
  <r>
    <x v="398"/>
    <x v="330"/>
    <x v="194"/>
    <x v="102"/>
    <x v="0"/>
    <x v="79"/>
    <x v="102"/>
    <x v="133"/>
    <x v="12"/>
  </r>
  <r>
    <x v="399"/>
    <x v="60"/>
    <x v="511"/>
    <x v="102"/>
    <x v="0"/>
    <x v="79"/>
    <x v="102"/>
    <x v="124"/>
    <x v="12"/>
  </r>
  <r>
    <x v="400"/>
    <x v="157"/>
    <x v="464"/>
    <x v="103"/>
    <x v="0"/>
    <x v="80"/>
    <x v="103"/>
    <x v="155"/>
    <x v="12"/>
  </r>
  <r>
    <x v="401"/>
    <x v="172"/>
    <x v="426"/>
    <x v="103"/>
    <x v="0"/>
    <x v="80"/>
    <x v="103"/>
    <x v="98"/>
    <x v="10"/>
  </r>
  <r>
    <x v="402"/>
    <x v="168"/>
    <x v="253"/>
    <x v="103"/>
    <x v="0"/>
    <x v="80"/>
    <x v="103"/>
    <x v="95"/>
    <x v="10"/>
  </r>
  <r>
    <x v="403"/>
    <x v="283"/>
    <x v="346"/>
    <x v="103"/>
    <x v="0"/>
    <x v="80"/>
    <x v="103"/>
    <x v="129"/>
    <x v="12"/>
  </r>
  <r>
    <x v="404"/>
    <x v="309"/>
    <x v="214"/>
    <x v="104"/>
    <x v="0"/>
    <x v="81"/>
    <x v="104"/>
    <x v="67"/>
    <x v="10"/>
  </r>
  <r>
    <x v="405"/>
    <x v="212"/>
    <x v="442"/>
    <x v="105"/>
    <x v="0"/>
    <x v="83"/>
    <x v="105"/>
    <x v="124"/>
    <x v="12"/>
  </r>
  <r>
    <x v="406"/>
    <x v="160"/>
    <x v="375"/>
    <x v="105"/>
    <x v="0"/>
    <x v="83"/>
    <x v="105"/>
    <x v="124"/>
    <x v="12"/>
  </r>
  <r>
    <x v="407"/>
    <x v="245"/>
    <x v="542"/>
    <x v="105"/>
    <x v="0"/>
    <x v="83"/>
    <x v="105"/>
    <x v="124"/>
    <x v="12"/>
  </r>
  <r>
    <x v="408"/>
    <x v="86"/>
    <x v="216"/>
    <x v="106"/>
    <x v="0"/>
    <x v="83"/>
    <x v="106"/>
    <x v="124"/>
    <x v="12"/>
  </r>
  <r>
    <x v="409"/>
    <x v="322"/>
    <x v="41"/>
    <x v="106"/>
    <x v="0"/>
    <x v="83"/>
    <x v="106"/>
    <x v="124"/>
    <x v="12"/>
  </r>
  <r>
    <x v="410"/>
    <x v="252"/>
    <x v="249"/>
    <x v="106"/>
    <x v="0"/>
    <x v="83"/>
    <x v="106"/>
    <x v="124"/>
    <x v="12"/>
  </r>
  <r>
    <x v="411"/>
    <x v="234"/>
    <x v="521"/>
    <x v="106"/>
    <x v="0"/>
    <x v="83"/>
    <x v="106"/>
    <x v="53"/>
    <x v="1"/>
  </r>
  <r>
    <x v="412"/>
    <x v="202"/>
    <x v="71"/>
    <x v="107"/>
    <x v="0"/>
    <x v="84"/>
    <x v="107"/>
    <x v="124"/>
    <x v="12"/>
  </r>
  <r>
    <x v="413"/>
    <x v="159"/>
    <x v="489"/>
    <x v="107"/>
    <x v="0"/>
    <x v="84"/>
    <x v="107"/>
    <x v="104"/>
    <x v="10"/>
  </r>
  <r>
    <x v="414"/>
    <x v="319"/>
    <x v="302"/>
    <x v="107"/>
    <x v="0"/>
    <x v="84"/>
    <x v="107"/>
    <x v="124"/>
    <x v="12"/>
  </r>
  <r>
    <x v="415"/>
    <x v="256"/>
    <x v="502"/>
    <x v="108"/>
    <x v="0"/>
    <x v="85"/>
    <x v="108"/>
    <x v="124"/>
    <x v="12"/>
  </r>
  <r>
    <x v="416"/>
    <x v="248"/>
    <x v="148"/>
    <x v="108"/>
    <x v="0"/>
    <x v="85"/>
    <x v="108"/>
    <x v="86"/>
    <x v="10"/>
  </r>
  <r>
    <x v="417"/>
    <x v="126"/>
    <x v="476"/>
    <x v="108"/>
    <x v="0"/>
    <x v="85"/>
    <x v="108"/>
    <x v="63"/>
    <x v="10"/>
  </r>
  <r>
    <x v="418"/>
    <x v="20"/>
    <x v="156"/>
    <x v="109"/>
    <x v="0"/>
    <x v="86"/>
    <x v="109"/>
    <x v="124"/>
    <x v="12"/>
  </r>
  <r>
    <x v="419"/>
    <x v="93"/>
    <x v="420"/>
    <x v="109"/>
    <x v="0"/>
    <x v="86"/>
    <x v="109"/>
    <x v="169"/>
    <x v="9"/>
  </r>
  <r>
    <x v="420"/>
    <x v="216"/>
    <x v="418"/>
    <x v="109"/>
    <x v="0"/>
    <x v="86"/>
    <x v="109"/>
    <x v="124"/>
    <x v="12"/>
  </r>
  <r>
    <x v="421"/>
    <x v="70"/>
    <x v="68"/>
    <x v="109"/>
    <x v="0"/>
    <x v="86"/>
    <x v="109"/>
    <x v="124"/>
    <x v="12"/>
  </r>
  <r>
    <x v="422"/>
    <x v="115"/>
    <x v="184"/>
    <x v="109"/>
    <x v="0"/>
    <x v="86"/>
    <x v="109"/>
    <x v="124"/>
    <x v="12"/>
  </r>
  <r>
    <x v="423"/>
    <x v="200"/>
    <x v="332"/>
    <x v="109"/>
    <x v="0"/>
    <x v="86"/>
    <x v="109"/>
    <x v="141"/>
    <x v="12"/>
  </r>
  <r>
    <x v="424"/>
    <x v="249"/>
    <x v="149"/>
    <x v="110"/>
    <x v="0"/>
    <x v="86"/>
    <x v="110"/>
    <x v="140"/>
    <x v="12"/>
  </r>
  <r>
    <x v="425"/>
    <x v="173"/>
    <x v="396"/>
    <x v="110"/>
    <x v="0"/>
    <x v="86"/>
    <x v="110"/>
    <x v="124"/>
    <x v="12"/>
  </r>
  <r>
    <x v="426"/>
    <x v="305"/>
    <x v="78"/>
    <x v="110"/>
    <x v="0"/>
    <x v="86"/>
    <x v="110"/>
    <x v="124"/>
    <x v="12"/>
  </r>
  <r>
    <x v="427"/>
    <x v="251"/>
    <x v="264"/>
    <x v="110"/>
    <x v="0"/>
    <x v="86"/>
    <x v="110"/>
    <x v="124"/>
    <x v="12"/>
  </r>
  <r>
    <x v="428"/>
    <x v="296"/>
    <x v="179"/>
    <x v="110"/>
    <x v="0"/>
    <x v="86"/>
    <x v="110"/>
    <x v="124"/>
    <x v="12"/>
  </r>
  <r>
    <x v="429"/>
    <x v="297"/>
    <x v="66"/>
    <x v="111"/>
    <x v="0"/>
    <x v="88"/>
    <x v="111"/>
    <x v="132"/>
    <x v="12"/>
  </r>
  <r>
    <x v="430"/>
    <x v="270"/>
    <x v="485"/>
    <x v="111"/>
    <x v="0"/>
    <x v="87"/>
    <x v="111"/>
    <x v="124"/>
    <x v="12"/>
  </r>
  <r>
    <x v="431"/>
    <x v="128"/>
    <x v="97"/>
    <x v="111"/>
    <x v="0"/>
    <x v="87"/>
    <x v="111"/>
    <x v="124"/>
    <x v="12"/>
  </r>
  <r>
    <x v="432"/>
    <x v="94"/>
    <x v="528"/>
    <x v="111"/>
    <x v="0"/>
    <x v="87"/>
    <x v="111"/>
    <x v="155"/>
    <x v="12"/>
  </r>
  <r>
    <x v="433"/>
    <x v="116"/>
    <x v="433"/>
    <x v="112"/>
    <x v="0"/>
    <x v="89"/>
    <x v="112"/>
    <x v="124"/>
    <x v="12"/>
  </r>
  <r>
    <x v="434"/>
    <x v="164"/>
    <x v="343"/>
    <x v="112"/>
    <x v="0"/>
    <x v="89"/>
    <x v="112"/>
    <x v="124"/>
    <x v="12"/>
  </r>
  <r>
    <x v="435"/>
    <x v="281"/>
    <x v="448"/>
    <x v="112"/>
    <x v="0"/>
    <x v="89"/>
    <x v="112"/>
    <x v="124"/>
    <x v="12"/>
  </r>
  <r>
    <x v="436"/>
    <x v="14"/>
    <x v="106"/>
    <x v="113"/>
    <x v="0"/>
    <x v="90"/>
    <x v="113"/>
    <x v="10"/>
    <x v="1"/>
  </r>
  <r>
    <x v="437"/>
    <x v="299"/>
    <x v="422"/>
    <x v="114"/>
    <x v="0"/>
    <x v="91"/>
    <x v="114"/>
    <x v="124"/>
    <x v="12"/>
  </r>
  <r>
    <x v="438"/>
    <x v="185"/>
    <x v="570"/>
    <x v="115"/>
    <x v="0"/>
    <x v="92"/>
    <x v="115"/>
    <x v="36"/>
    <x v="1"/>
  </r>
  <r>
    <x v="439"/>
    <x v="515"/>
    <x v="113"/>
    <x v="116"/>
    <x v="0"/>
    <x v="93"/>
    <x v="116"/>
    <x v="124"/>
    <x v="12"/>
  </r>
  <r>
    <x v="440"/>
    <x v="454"/>
    <x v="404"/>
    <x v="116"/>
    <x v="0"/>
    <x v="93"/>
    <x v="116"/>
    <x v="124"/>
    <x v="12"/>
  </r>
  <r>
    <x v="441"/>
    <x v="71"/>
    <x v="450"/>
    <x v="117"/>
    <x v="0"/>
    <x v="95"/>
    <x v="117"/>
    <x v="129"/>
    <x v="12"/>
  </r>
  <r>
    <x v="442"/>
    <x v="257"/>
    <x v="525"/>
    <x v="117"/>
    <x v="0"/>
    <x v="95"/>
    <x v="117"/>
    <x v="146"/>
    <x v="12"/>
  </r>
  <r>
    <x v="443"/>
    <x v="428"/>
    <x v="574"/>
    <x v="117"/>
    <x v="0"/>
    <x v="94"/>
    <x v="117"/>
    <x v="124"/>
    <x v="12"/>
  </r>
  <r>
    <x v="444"/>
    <x v="447"/>
    <x v="538"/>
    <x v="117"/>
    <x v="0"/>
    <x v="94"/>
    <x v="117"/>
    <x v="124"/>
    <x v="12"/>
  </r>
  <r>
    <x v="445"/>
    <x v="381"/>
    <x v="439"/>
    <x v="117"/>
    <x v="0"/>
    <x v="94"/>
    <x v="117"/>
    <x v="91"/>
    <x v="10"/>
  </r>
  <r>
    <x v="446"/>
    <x v="107"/>
    <x v="331"/>
    <x v="117"/>
    <x v="0"/>
    <x v="95"/>
    <x v="117"/>
    <x v="124"/>
    <x v="12"/>
  </r>
  <r>
    <x v="447"/>
    <x v="547"/>
    <x v="481"/>
    <x v="117"/>
    <x v="0"/>
    <x v="94"/>
    <x v="117"/>
    <x v="47"/>
    <x v="1"/>
  </r>
  <r>
    <x v="448"/>
    <x v="372"/>
    <x v="356"/>
    <x v="118"/>
    <x v="0"/>
    <x v="95"/>
    <x v="118"/>
    <x v="76"/>
    <x v="10"/>
  </r>
  <r>
    <x v="449"/>
    <x v="555"/>
    <x v="516"/>
    <x v="118"/>
    <x v="0"/>
    <x v="95"/>
    <x v="118"/>
    <x v="132"/>
    <x v="12"/>
  </r>
  <r>
    <x v="450"/>
    <x v="474"/>
    <x v="16"/>
    <x v="118"/>
    <x v="0"/>
    <x v="95"/>
    <x v="118"/>
    <x v="95"/>
    <x v="10"/>
  </r>
  <r>
    <x v="451"/>
    <x v="438"/>
    <x v="108"/>
    <x v="118"/>
    <x v="0"/>
    <x v="95"/>
    <x v="118"/>
    <x v="124"/>
    <x v="12"/>
  </r>
  <r>
    <x v="452"/>
    <x v="563"/>
    <x v="398"/>
    <x v="119"/>
    <x v="0"/>
    <x v="96"/>
    <x v="119"/>
    <x v="124"/>
    <x v="12"/>
  </r>
  <r>
    <x v="453"/>
    <x v="516"/>
    <x v="479"/>
    <x v="119"/>
    <x v="0"/>
    <x v="96"/>
    <x v="119"/>
    <x v="124"/>
    <x v="12"/>
  </r>
  <r>
    <x v="454"/>
    <x v="448"/>
    <x v="480"/>
    <x v="119"/>
    <x v="0"/>
    <x v="96"/>
    <x v="119"/>
    <x v="29"/>
    <x v="1"/>
  </r>
  <r>
    <x v="455"/>
    <x v="387"/>
    <x v="365"/>
    <x v="120"/>
    <x v="0"/>
    <x v="97"/>
    <x v="120"/>
    <x v="97"/>
    <x v="10"/>
  </r>
  <r>
    <x v="456"/>
    <x v="503"/>
    <x v="45"/>
    <x v="120"/>
    <x v="0"/>
    <x v="97"/>
    <x v="120"/>
    <x v="94"/>
    <x v="10"/>
  </r>
  <r>
    <x v="457"/>
    <x v="461"/>
    <x v="256"/>
    <x v="121"/>
    <x v="0"/>
    <x v="97"/>
    <x v="121"/>
    <x v="14"/>
    <x v="1"/>
  </r>
  <r>
    <x v="458"/>
    <x v="246"/>
    <x v="274"/>
    <x v="121"/>
    <x v="0"/>
    <x v="98"/>
    <x v="121"/>
    <x v="124"/>
    <x v="12"/>
  </r>
  <r>
    <x v="459"/>
    <x v="422"/>
    <x v="388"/>
    <x v="121"/>
    <x v="0"/>
    <x v="97"/>
    <x v="121"/>
    <x v="124"/>
    <x v="12"/>
  </r>
  <r>
    <x v="460"/>
    <x v="508"/>
    <x v="4"/>
    <x v="121"/>
    <x v="0"/>
    <x v="97"/>
    <x v="121"/>
    <x v="95"/>
    <x v="10"/>
  </r>
  <r>
    <x v="461"/>
    <x v="473"/>
    <x v="219"/>
    <x v="121"/>
    <x v="0"/>
    <x v="97"/>
    <x v="121"/>
    <x v="80"/>
    <x v="10"/>
  </r>
  <r>
    <x v="462"/>
    <x v="65"/>
    <x v="231"/>
    <x v="121"/>
    <x v="0"/>
    <x v="98"/>
    <x v="121"/>
    <x v="91"/>
    <x v="10"/>
  </r>
  <r>
    <x v="463"/>
    <x v="552"/>
    <x v="129"/>
    <x v="122"/>
    <x v="0"/>
    <x v="99"/>
    <x v="122"/>
    <x v="124"/>
    <x v="12"/>
  </r>
  <r>
    <x v="464"/>
    <x v="496"/>
    <x v="406"/>
    <x v="122"/>
    <x v="0"/>
    <x v="99"/>
    <x v="122"/>
    <x v="155"/>
    <x v="12"/>
  </r>
  <r>
    <x v="465"/>
    <x v="130"/>
    <x v="321"/>
    <x v="122"/>
    <x v="0"/>
    <x v="99"/>
    <x v="122"/>
    <x v="124"/>
    <x v="12"/>
  </r>
  <r>
    <x v="466"/>
    <x v="414"/>
    <x v="88"/>
    <x v="122"/>
    <x v="0"/>
    <x v="99"/>
    <x v="122"/>
    <x v="96"/>
    <x v="10"/>
  </r>
  <r>
    <x v="467"/>
    <x v="432"/>
    <x v="403"/>
    <x v="122"/>
    <x v="0"/>
    <x v="99"/>
    <x v="122"/>
    <x v="124"/>
    <x v="12"/>
  </r>
  <r>
    <x v="468"/>
    <x v="425"/>
    <x v="243"/>
    <x v="123"/>
    <x v="0"/>
    <x v="100"/>
    <x v="123"/>
    <x v="124"/>
    <x v="12"/>
  </r>
  <r>
    <x v="469"/>
    <x v="497"/>
    <x v="5"/>
    <x v="123"/>
    <x v="0"/>
    <x v="100"/>
    <x v="123"/>
    <x v="124"/>
    <x v="12"/>
  </r>
  <r>
    <x v="470"/>
    <x v="505"/>
    <x v="440"/>
    <x v="124"/>
    <x v="0"/>
    <x v="101"/>
    <x v="124"/>
    <x v="129"/>
    <x v="12"/>
  </r>
  <r>
    <x v="471"/>
    <x v="399"/>
    <x v="443"/>
    <x v="125"/>
    <x v="0"/>
    <x v="103"/>
    <x v="125"/>
    <x v="58"/>
    <x v="1"/>
  </r>
  <r>
    <x v="472"/>
    <x v="579"/>
    <x v="552"/>
    <x v="125"/>
    <x v="0"/>
    <x v="102"/>
    <x v="125"/>
    <x v="3"/>
    <x v="13"/>
  </r>
  <r>
    <x v="473"/>
    <x v="359"/>
    <x v="30"/>
    <x v="126"/>
    <x v="0"/>
    <x v="103"/>
    <x v="126"/>
    <x v="51"/>
    <x v="1"/>
  </r>
  <r>
    <x v="474"/>
    <x v="571"/>
    <x v="10"/>
    <x v="127"/>
    <x v="0"/>
    <x v="104"/>
    <x v="127"/>
    <x v="20"/>
    <x v="1"/>
  </r>
  <r>
    <x v="475"/>
    <x v="557"/>
    <x v="495"/>
    <x v="127"/>
    <x v="0"/>
    <x v="104"/>
    <x v="127"/>
    <x v="2"/>
    <x v="13"/>
  </r>
  <r>
    <x v="476"/>
    <x v="380"/>
    <x v="341"/>
    <x v="128"/>
    <x v="0"/>
    <x v="105"/>
    <x v="128"/>
    <x v="93"/>
    <x v="10"/>
  </r>
  <r>
    <x v="477"/>
    <x v="353"/>
    <x v="105"/>
    <x v="128"/>
    <x v="0"/>
    <x v="106"/>
    <x v="128"/>
    <x v="70"/>
    <x v="10"/>
  </r>
  <r>
    <x v="478"/>
    <x v="481"/>
    <x v="545"/>
    <x v="128"/>
    <x v="0"/>
    <x v="106"/>
    <x v="128"/>
    <x v="124"/>
    <x v="12"/>
  </r>
  <r>
    <x v="479"/>
    <x v="377"/>
    <x v="453"/>
    <x v="129"/>
    <x v="0"/>
    <x v="106"/>
    <x v="129"/>
    <x v="91"/>
    <x v="10"/>
  </r>
  <r>
    <x v="480"/>
    <x v="383"/>
    <x v="394"/>
    <x v="129"/>
    <x v="0"/>
    <x v="106"/>
    <x v="129"/>
    <x v="18"/>
    <x v="1"/>
  </r>
  <r>
    <x v="481"/>
    <x v="578"/>
    <x v="196"/>
    <x v="129"/>
    <x v="0"/>
    <x v="106"/>
    <x v="129"/>
    <x v="8"/>
    <x v="1"/>
  </r>
  <r>
    <x v="482"/>
    <x v="531"/>
    <x v="218"/>
    <x v="129"/>
    <x v="0"/>
    <x v="106"/>
    <x v="129"/>
    <x v="124"/>
    <x v="12"/>
  </r>
  <r>
    <x v="483"/>
    <x v="501"/>
    <x v="27"/>
    <x v="130"/>
    <x v="0"/>
    <x v="107"/>
    <x v="130"/>
    <x v="124"/>
    <x v="12"/>
  </r>
  <r>
    <x v="484"/>
    <x v="0"/>
    <x v="506"/>
    <x v="131"/>
    <x v="0"/>
    <x v="108"/>
    <x v="131"/>
    <x v="66"/>
    <x v="10"/>
  </r>
  <r>
    <x v="485"/>
    <x v="499"/>
    <x v="307"/>
    <x v="132"/>
    <x v="0"/>
    <x v="109"/>
    <x v="132"/>
    <x v="106"/>
    <x v="3"/>
  </r>
  <r>
    <x v="486"/>
    <x v="375"/>
    <x v="383"/>
    <x v="132"/>
    <x v="0"/>
    <x v="109"/>
    <x v="132"/>
    <x v="55"/>
    <x v="1"/>
  </r>
  <r>
    <x v="487"/>
    <x v="39"/>
    <x v="114"/>
    <x v="132"/>
    <x v="0"/>
    <x v="109"/>
    <x v="132"/>
    <x v="124"/>
    <x v="12"/>
  </r>
  <r>
    <x v="488"/>
    <x v="410"/>
    <x v="381"/>
    <x v="132"/>
    <x v="0"/>
    <x v="109"/>
    <x v="132"/>
    <x v="147"/>
    <x v="12"/>
  </r>
  <r>
    <x v="489"/>
    <x v="40"/>
    <x v="484"/>
    <x v="132"/>
    <x v="0"/>
    <x v="109"/>
    <x v="132"/>
    <x v="171"/>
    <x v="0"/>
  </r>
  <r>
    <x v="490"/>
    <x v="542"/>
    <x v="475"/>
    <x v="133"/>
    <x v="0"/>
    <x v="110"/>
    <x v="133"/>
    <x v="124"/>
    <x v="12"/>
  </r>
  <r>
    <x v="491"/>
    <x v="511"/>
    <x v="103"/>
    <x v="133"/>
    <x v="0"/>
    <x v="110"/>
    <x v="133"/>
    <x v="127"/>
    <x v="12"/>
  </r>
  <r>
    <x v="492"/>
    <x v="409"/>
    <x v="299"/>
    <x v="133"/>
    <x v="0"/>
    <x v="110"/>
    <x v="133"/>
    <x v="124"/>
    <x v="12"/>
  </r>
  <r>
    <x v="493"/>
    <x v="470"/>
    <x v="118"/>
    <x v="134"/>
    <x v="0"/>
    <x v="111"/>
    <x v="134"/>
    <x v="117"/>
    <x v="3"/>
  </r>
  <r>
    <x v="494"/>
    <x v="350"/>
    <x v="393"/>
    <x v="134"/>
    <x v="0"/>
    <x v="111"/>
    <x v="134"/>
    <x v="124"/>
    <x v="12"/>
  </r>
  <r>
    <x v="495"/>
    <x v="437"/>
    <x v="260"/>
    <x v="134"/>
    <x v="0"/>
    <x v="110"/>
    <x v="134"/>
    <x v="124"/>
    <x v="12"/>
  </r>
  <r>
    <x v="496"/>
    <x v="472"/>
    <x v="136"/>
    <x v="134"/>
    <x v="0"/>
    <x v="111"/>
    <x v="134"/>
    <x v="75"/>
    <x v="10"/>
  </r>
  <r>
    <x v="497"/>
    <x v="388"/>
    <x v="384"/>
    <x v="134"/>
    <x v="0"/>
    <x v="111"/>
    <x v="134"/>
    <x v="142"/>
    <x v="12"/>
  </r>
  <r>
    <x v="498"/>
    <x v="464"/>
    <x v="199"/>
    <x v="135"/>
    <x v="0"/>
    <x v="112"/>
    <x v="135"/>
    <x v="124"/>
    <x v="12"/>
  </r>
  <r>
    <x v="499"/>
    <x v="509"/>
    <x v="73"/>
    <x v="136"/>
    <x v="0"/>
    <x v="113"/>
    <x v="136"/>
    <x v="152"/>
    <x v="12"/>
  </r>
  <r>
    <x v="500"/>
    <x v="430"/>
    <x v="19"/>
    <x v="137"/>
    <x v="0"/>
    <x v="114"/>
    <x v="137"/>
    <x v="11"/>
    <x v="1"/>
  </r>
  <r>
    <x v="501"/>
    <x v="449"/>
    <x v="535"/>
    <x v="138"/>
    <x v="0"/>
    <x v="115"/>
    <x v="138"/>
    <x v="44"/>
    <x v="1"/>
  </r>
  <r>
    <x v="502"/>
    <x v="493"/>
    <x v="227"/>
    <x v="138"/>
    <x v="0"/>
    <x v="116"/>
    <x v="138"/>
    <x v="68"/>
    <x v="10"/>
  </r>
  <r>
    <x v="503"/>
    <x v="338"/>
    <x v="33"/>
    <x v="138"/>
    <x v="0"/>
    <x v="115"/>
    <x v="138"/>
    <x v="83"/>
    <x v="10"/>
  </r>
  <r>
    <x v="504"/>
    <x v="553"/>
    <x v="564"/>
    <x v="138"/>
    <x v="0"/>
    <x v="115"/>
    <x v="138"/>
    <x v="58"/>
    <x v="1"/>
  </r>
  <r>
    <x v="505"/>
    <x v="44"/>
    <x v="549"/>
    <x v="139"/>
    <x v="0"/>
    <x v="117"/>
    <x v="139"/>
    <x v="124"/>
    <x v="12"/>
  </r>
  <r>
    <x v="506"/>
    <x v="535"/>
    <x v="56"/>
    <x v="140"/>
    <x v="0"/>
    <x v="118"/>
    <x v="140"/>
    <x v="124"/>
    <x v="12"/>
  </r>
  <r>
    <x v="507"/>
    <x v="368"/>
    <x v="483"/>
    <x v="141"/>
    <x v="0"/>
    <x v="119"/>
    <x v="141"/>
    <x v="124"/>
    <x v="12"/>
  </r>
  <r>
    <x v="508"/>
    <x v="518"/>
    <x v="294"/>
    <x v="142"/>
    <x v="0"/>
    <x v="120"/>
    <x v="142"/>
    <x v="124"/>
    <x v="12"/>
  </r>
  <r>
    <x v="509"/>
    <x v="373"/>
    <x v="382"/>
    <x v="142"/>
    <x v="0"/>
    <x v="120"/>
    <x v="142"/>
    <x v="158"/>
    <x v="12"/>
  </r>
  <r>
    <x v="510"/>
    <x v="36"/>
    <x v="29"/>
    <x v="143"/>
    <x v="0"/>
    <x v="121"/>
    <x v="143"/>
    <x v="82"/>
    <x v="10"/>
  </r>
  <r>
    <x v="511"/>
    <x v="513"/>
    <x v="461"/>
    <x v="143"/>
    <x v="0"/>
    <x v="121"/>
    <x v="143"/>
    <x v="67"/>
    <x v="10"/>
  </r>
  <r>
    <x v="512"/>
    <x v="485"/>
    <x v="412"/>
    <x v="143"/>
    <x v="0"/>
    <x v="121"/>
    <x v="143"/>
    <x v="159"/>
    <x v="12"/>
  </r>
  <r>
    <x v="513"/>
    <x v="331"/>
    <x v="434"/>
    <x v="144"/>
    <x v="0"/>
    <x v="122"/>
    <x v="144"/>
    <x v="59"/>
    <x v="1"/>
  </r>
  <r>
    <x v="514"/>
    <x v="378"/>
    <x v="447"/>
    <x v="145"/>
    <x v="0"/>
    <x v="123"/>
    <x v="145"/>
    <x v="93"/>
    <x v="10"/>
  </r>
  <r>
    <x v="515"/>
    <x v="33"/>
    <x v="513"/>
    <x v="145"/>
    <x v="0"/>
    <x v="123"/>
    <x v="145"/>
    <x v="63"/>
    <x v="10"/>
  </r>
  <r>
    <x v="516"/>
    <x v="546"/>
    <x v="304"/>
    <x v="145"/>
    <x v="0"/>
    <x v="123"/>
    <x v="145"/>
    <x v="109"/>
    <x v="3"/>
  </r>
  <r>
    <x v="517"/>
    <x v="29"/>
    <x v="7"/>
    <x v="146"/>
    <x v="1"/>
    <x v="124"/>
    <x v="146"/>
    <x v="114"/>
    <x v="3"/>
  </r>
  <r>
    <x v="518"/>
    <x v="549"/>
    <x v="293"/>
    <x v="146"/>
    <x v="1"/>
    <x v="124"/>
    <x v="146"/>
    <x v="129"/>
    <x v="12"/>
  </r>
  <r>
    <x v="519"/>
    <x v="459"/>
    <x v="569"/>
    <x v="147"/>
    <x v="1"/>
    <x v="125"/>
    <x v="147"/>
    <x v="67"/>
    <x v="10"/>
  </r>
  <r>
    <x v="520"/>
    <x v="440"/>
    <x v="135"/>
    <x v="148"/>
    <x v="1"/>
    <x v="126"/>
    <x v="148"/>
    <x v="34"/>
    <x v="1"/>
  </r>
  <r>
    <x v="521"/>
    <x v="391"/>
    <x v="571"/>
    <x v="148"/>
    <x v="1"/>
    <x v="126"/>
    <x v="148"/>
    <x v="63"/>
    <x v="10"/>
  </r>
  <r>
    <x v="522"/>
    <x v="37"/>
    <x v="566"/>
    <x v="149"/>
    <x v="1"/>
    <x v="126"/>
    <x v="149"/>
    <x v="124"/>
    <x v="12"/>
  </r>
  <r>
    <x v="523"/>
    <x v="478"/>
    <x v="427"/>
    <x v="150"/>
    <x v="1"/>
    <x v="127"/>
    <x v="150"/>
    <x v="124"/>
    <x v="12"/>
  </r>
  <r>
    <x v="524"/>
    <x v="42"/>
    <x v="567"/>
    <x v="151"/>
    <x v="1"/>
    <x v="128"/>
    <x v="151"/>
    <x v="57"/>
    <x v="1"/>
  </r>
  <r>
    <x v="525"/>
    <x v="38"/>
    <x v="401"/>
    <x v="152"/>
    <x v="1"/>
    <x v="129"/>
    <x v="152"/>
    <x v="124"/>
    <x v="12"/>
  </r>
  <r>
    <x v="526"/>
    <x v="514"/>
    <x v="24"/>
    <x v="153"/>
    <x v="1"/>
    <x v="130"/>
    <x v="153"/>
    <x v="100"/>
    <x v="10"/>
  </r>
  <r>
    <x v="527"/>
    <x v="554"/>
    <x v="59"/>
    <x v="153"/>
    <x v="1"/>
    <x v="130"/>
    <x v="153"/>
    <x v="94"/>
    <x v="10"/>
  </r>
  <r>
    <x v="528"/>
    <x v="416"/>
    <x v="75"/>
    <x v="153"/>
    <x v="1"/>
    <x v="130"/>
    <x v="153"/>
    <x v="102"/>
    <x v="10"/>
  </r>
  <r>
    <x v="529"/>
    <x v="114"/>
    <x v="295"/>
    <x v="154"/>
    <x v="1"/>
    <x v="131"/>
    <x v="154"/>
    <x v="174"/>
    <x v="0"/>
  </r>
  <r>
    <x v="530"/>
    <x v="255"/>
    <x v="309"/>
    <x v="154"/>
    <x v="1"/>
    <x v="131"/>
    <x v="154"/>
    <x v="5"/>
    <x v="13"/>
  </r>
  <r>
    <x v="531"/>
    <x v="274"/>
    <x v="357"/>
    <x v="155"/>
    <x v="1"/>
    <x v="132"/>
    <x v="155"/>
    <x v="162"/>
    <x v="2"/>
  </r>
  <r>
    <x v="532"/>
    <x v="204"/>
    <x v="519"/>
    <x v="156"/>
    <x v="1"/>
    <x v="133"/>
    <x v="156"/>
    <x v="141"/>
    <x v="12"/>
  </r>
  <r>
    <x v="533"/>
    <x v="189"/>
    <x v="561"/>
    <x v="157"/>
    <x v="1"/>
    <x v="134"/>
    <x v="157"/>
    <x v="122"/>
    <x v="12"/>
  </r>
  <r>
    <x v="534"/>
    <x v="260"/>
    <x v="178"/>
    <x v="158"/>
    <x v="1"/>
    <x v="135"/>
    <x v="158"/>
    <x v="71"/>
    <x v="10"/>
  </r>
  <r>
    <x v="535"/>
    <x v="192"/>
    <x v="374"/>
    <x v="159"/>
    <x v="1"/>
    <x v="136"/>
    <x v="159"/>
    <x v="124"/>
    <x v="12"/>
  </r>
  <r>
    <x v="536"/>
    <x v="197"/>
    <x v="101"/>
    <x v="160"/>
    <x v="1"/>
    <x v="137"/>
    <x v="160"/>
    <x v="124"/>
    <x v="12"/>
  </r>
  <r>
    <x v="537"/>
    <x v="181"/>
    <x v="291"/>
    <x v="160"/>
    <x v="1"/>
    <x v="137"/>
    <x v="160"/>
    <x v="67"/>
    <x v="10"/>
  </r>
  <r>
    <x v="538"/>
    <x v="49"/>
    <x v="473"/>
    <x v="160"/>
    <x v="1"/>
    <x v="137"/>
    <x v="160"/>
    <x v="124"/>
    <x v="12"/>
  </r>
  <r>
    <x v="539"/>
    <x v="275"/>
    <x v="474"/>
    <x v="161"/>
    <x v="1"/>
    <x v="138"/>
    <x v="161"/>
    <x v="87"/>
    <x v="10"/>
  </r>
  <r>
    <x v="540"/>
    <x v="23"/>
    <x v="317"/>
    <x v="161"/>
    <x v="1"/>
    <x v="138"/>
    <x v="161"/>
    <x v="124"/>
    <x v="12"/>
  </r>
  <r>
    <x v="541"/>
    <x v="258"/>
    <x v="415"/>
    <x v="161"/>
    <x v="1"/>
    <x v="138"/>
    <x v="161"/>
    <x v="68"/>
    <x v="10"/>
  </r>
  <r>
    <x v="542"/>
    <x v="109"/>
    <x v="449"/>
    <x v="162"/>
    <x v="1"/>
    <x v="139"/>
    <x v="162"/>
    <x v="67"/>
    <x v="10"/>
  </r>
  <r>
    <x v="543"/>
    <x v="231"/>
    <x v="367"/>
    <x v="162"/>
    <x v="1"/>
    <x v="139"/>
    <x v="162"/>
    <x v="103"/>
    <x v="10"/>
  </r>
  <r>
    <x v="544"/>
    <x v="137"/>
    <x v="275"/>
    <x v="163"/>
    <x v="1"/>
    <x v="140"/>
    <x v="163"/>
    <x v="124"/>
    <x v="12"/>
  </r>
  <r>
    <x v="545"/>
    <x v="369"/>
    <x v="366"/>
    <x v="164"/>
    <x v="1"/>
    <x v="141"/>
    <x v="164"/>
    <x v="69"/>
    <x v="10"/>
  </r>
  <r>
    <x v="546"/>
    <x v="351"/>
    <x v="577"/>
    <x v="164"/>
    <x v="1"/>
    <x v="141"/>
    <x v="164"/>
    <x v="124"/>
    <x v="12"/>
  </r>
  <r>
    <x v="547"/>
    <x v="16"/>
    <x v="290"/>
    <x v="164"/>
    <x v="1"/>
    <x v="141"/>
    <x v="164"/>
    <x v="7"/>
    <x v="1"/>
  </r>
  <r>
    <x v="548"/>
    <x v="83"/>
    <x v="540"/>
    <x v="164"/>
    <x v="1"/>
    <x v="141"/>
    <x v="164"/>
    <x v="124"/>
    <x v="12"/>
  </r>
  <r>
    <x v="549"/>
    <x v="512"/>
    <x v="316"/>
    <x v="187"/>
    <x v="1"/>
    <x v="142"/>
    <x v="165"/>
    <x v="67"/>
    <x v="10"/>
  </r>
  <r>
    <x v="550"/>
    <x v="210"/>
    <x v="62"/>
    <x v="187"/>
    <x v="1"/>
    <x v="143"/>
    <x v="165"/>
    <x v="124"/>
    <x v="12"/>
  </r>
  <r>
    <x v="551"/>
    <x v="117"/>
    <x v="497"/>
    <x v="187"/>
    <x v="1"/>
    <x v="143"/>
    <x v="165"/>
    <x v="77"/>
    <x v="10"/>
  </r>
  <r>
    <x v="552"/>
    <x v="576"/>
    <x v="559"/>
    <x v="165"/>
    <x v="1"/>
    <x v="144"/>
    <x v="166"/>
    <x v="57"/>
    <x v="1"/>
  </r>
  <r>
    <x v="553"/>
    <x v="69"/>
    <x v="364"/>
    <x v="165"/>
    <x v="1"/>
    <x v="144"/>
    <x v="166"/>
    <x v="63"/>
    <x v="10"/>
  </r>
  <r>
    <x v="554"/>
    <x v="577"/>
    <x v="498"/>
    <x v="188"/>
    <x v="1"/>
    <x v="145"/>
    <x v="167"/>
    <x v="0"/>
    <x v="13"/>
  </r>
  <r>
    <x v="555"/>
    <x v="570"/>
    <x v="576"/>
    <x v="188"/>
    <x v="1"/>
    <x v="145"/>
    <x v="167"/>
    <x v="86"/>
    <x v="10"/>
  </r>
  <r>
    <x v="556"/>
    <x v="366"/>
    <x v="446"/>
    <x v="166"/>
    <x v="1"/>
    <x v="146"/>
    <x v="168"/>
    <x v="124"/>
    <x v="12"/>
  </r>
  <r>
    <x v="557"/>
    <x v="3"/>
    <x v="504"/>
    <x v="167"/>
    <x v="1"/>
    <x v="146"/>
    <x v="169"/>
    <x v="124"/>
    <x v="12"/>
  </r>
  <r>
    <x v="558"/>
    <x v="335"/>
    <x v="26"/>
    <x v="168"/>
    <x v="1"/>
    <x v="147"/>
    <x v="170"/>
    <x v="80"/>
    <x v="10"/>
  </r>
  <r>
    <x v="559"/>
    <x v="444"/>
    <x v="558"/>
    <x v="169"/>
    <x v="1"/>
    <x v="148"/>
    <x v="171"/>
    <x v="101"/>
    <x v="10"/>
  </r>
  <r>
    <x v="560"/>
    <x v="170"/>
    <x v="18"/>
    <x v="170"/>
    <x v="1"/>
    <x v="149"/>
    <x v="188"/>
    <x v="51"/>
    <x v="1"/>
  </r>
  <r>
    <x v="561"/>
    <x v="218"/>
    <x v="325"/>
    <x v="171"/>
    <x v="1"/>
    <x v="150"/>
    <x v="172"/>
    <x v="93"/>
    <x v="10"/>
  </r>
  <r>
    <x v="562"/>
    <x v="572"/>
    <x v="478"/>
    <x v="172"/>
    <x v="1"/>
    <x v="151"/>
    <x v="173"/>
    <x v="64"/>
    <x v="10"/>
  </r>
  <r>
    <x v="563"/>
    <x v="264"/>
    <x v="310"/>
    <x v="173"/>
    <x v="1"/>
    <x v="152"/>
    <x v="174"/>
    <x v="87"/>
    <x v="10"/>
  </r>
  <r>
    <x v="564"/>
    <x v="111"/>
    <x v="61"/>
    <x v="173"/>
    <x v="1"/>
    <x v="152"/>
    <x v="174"/>
    <x v="124"/>
    <x v="12"/>
  </r>
  <r>
    <x v="565"/>
    <x v="344"/>
    <x v="496"/>
    <x v="174"/>
    <x v="1"/>
    <x v="153"/>
    <x v="175"/>
    <x v="45"/>
    <x v="1"/>
  </r>
  <r>
    <x v="566"/>
    <x v="362"/>
    <x v="128"/>
    <x v="174"/>
    <x v="1"/>
    <x v="153"/>
    <x v="175"/>
    <x v="35"/>
    <x v="1"/>
  </r>
  <r>
    <x v="567"/>
    <x v="521"/>
    <x v="221"/>
    <x v="175"/>
    <x v="1"/>
    <x v="154"/>
    <x v="176"/>
    <x v="128"/>
    <x v="12"/>
  </r>
  <r>
    <x v="568"/>
    <x v="431"/>
    <x v="301"/>
    <x v="175"/>
    <x v="1"/>
    <x v="154"/>
    <x v="176"/>
    <x v="11"/>
    <x v="1"/>
  </r>
  <r>
    <x v="569"/>
    <x v="17"/>
    <x v="351"/>
    <x v="176"/>
    <x v="1"/>
    <x v="155"/>
    <x v="177"/>
    <x v="167"/>
    <x v="4"/>
  </r>
  <r>
    <x v="570"/>
    <x v="390"/>
    <x v="104"/>
    <x v="177"/>
    <x v="1"/>
    <x v="156"/>
    <x v="178"/>
    <x v="124"/>
    <x v="12"/>
  </r>
  <r>
    <x v="571"/>
    <x v="477"/>
    <x v="6"/>
    <x v="178"/>
    <x v="1"/>
    <x v="157"/>
    <x v="179"/>
    <x v="22"/>
    <x v="1"/>
  </r>
  <r>
    <x v="572"/>
    <x v="394"/>
    <x v="572"/>
    <x v="179"/>
    <x v="1"/>
    <x v="157"/>
    <x v="180"/>
    <x v="164"/>
    <x v="5"/>
  </r>
  <r>
    <x v="573"/>
    <x v="482"/>
    <x v="507"/>
    <x v="180"/>
    <x v="1"/>
    <x v="158"/>
    <x v="181"/>
    <x v="66"/>
    <x v="10"/>
  </r>
  <r>
    <x v="574"/>
    <x v="361"/>
    <x v="215"/>
    <x v="181"/>
    <x v="1"/>
    <x v="159"/>
    <x v="182"/>
    <x v="124"/>
    <x v="12"/>
  </r>
  <r>
    <x v="575"/>
    <x v="395"/>
    <x v="509"/>
    <x v="182"/>
    <x v="1"/>
    <x v="160"/>
    <x v="183"/>
    <x v="166"/>
    <x v="5"/>
  </r>
  <r>
    <x v="576"/>
    <x v="529"/>
    <x v="22"/>
    <x v="183"/>
    <x v="2"/>
    <x v="161"/>
    <x v="184"/>
    <x v="153"/>
    <x v="12"/>
  </r>
  <r>
    <x v="577"/>
    <x v="479"/>
    <x v="115"/>
    <x v="184"/>
    <x v="2"/>
    <x v="162"/>
    <x v="185"/>
    <x v="104"/>
    <x v="10"/>
  </r>
  <r>
    <x v="578"/>
    <x v="356"/>
    <x v="11"/>
    <x v="185"/>
    <x v="2"/>
    <x v="163"/>
    <x v="186"/>
    <x v="37"/>
    <x v="1"/>
  </r>
  <r>
    <x v="579"/>
    <x v="436"/>
    <x v="539"/>
    <x v="186"/>
    <x v="2"/>
    <x v="164"/>
    <x v="187"/>
    <x v="29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E19" firstHeaderRow="1" firstDataRow="2" firstDataCol="1" rowPageCount="1" colPageCount="1"/>
  <pivotFields count="9">
    <pivotField dataField="1" compact="0" showAll="0" outline="0"/>
    <pivotField compact="0" showAll="0"/>
    <pivotField compact="0" showAll="0"/>
    <pivotField axis="axisPage" compact="0" showAll="0" defaultSubtotal="0" outline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colFields count="1">
    <field x="4"/>
  </colFields>
  <pageFields count="1">
    <pageField fld="3" hier="-1"/>
  </pageFields>
  <dataFields count="1">
    <dataField name="Count - Eil. Nr.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1"/>
  <sheetViews>
    <sheetView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K11" activeCellId="0" sqref="K11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7.3"/>
    <col collapsed="false" customWidth="true" hidden="false" outlineLevel="0" max="3" min="3" style="0" width="11.42"/>
    <col collapsed="false" customWidth="true" hidden="false" outlineLevel="0" max="4" min="4" style="0" width="11.85"/>
    <col collapsed="false" customWidth="true" hidden="false" outlineLevel="0" max="6" min="5" style="0" width="12.29"/>
    <col collapsed="false" customWidth="true" hidden="false" outlineLevel="0" max="7" min="7" style="0" width="13.29"/>
    <col collapsed="false" customWidth="true" hidden="false" outlineLevel="0" max="8" min="8" style="0" width="48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 t="s">
        <v>9</v>
      </c>
      <c r="P1" s="1" t="s">
        <v>10</v>
      </c>
      <c r="Q1" s="1" t="s">
        <v>11</v>
      </c>
      <c r="R1" s="1" t="s">
        <v>10</v>
      </c>
    </row>
    <row r="2" customFormat="false" ht="13.8" hidden="false" customHeight="false" outlineLevel="0" collapsed="false">
      <c r="A2" s="0" t="n">
        <v>1</v>
      </c>
      <c r="B2" s="0" t="s">
        <v>12</v>
      </c>
      <c r="C2" s="0" t="n">
        <v>166414736</v>
      </c>
      <c r="D2" s="2" t="n">
        <v>43133</v>
      </c>
      <c r="E2" s="3" t="n">
        <f aca="false">YEAR(D2)</f>
        <v>2018</v>
      </c>
      <c r="F2" s="2"/>
      <c r="G2" s="2" t="n">
        <v>44229</v>
      </c>
      <c r="H2" s="0" t="s">
        <v>13</v>
      </c>
      <c r="I2" s="0" t="str">
        <f aca="false">VLOOKUP(LEFT(H2,2),$O$1:$R$89,4,0)</f>
        <v>TRANSPORTAS IR SAUGOJIMAS</v>
      </c>
      <c r="O2" s="0" t="s">
        <v>14</v>
      </c>
      <c r="P2" s="0" t="s">
        <v>15</v>
      </c>
      <c r="Q2" s="0" t="s">
        <v>16</v>
      </c>
      <c r="R2" s="0" t="s">
        <v>17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n">
        <v>126179515</v>
      </c>
      <c r="D3" s="2" t="n">
        <v>43133</v>
      </c>
      <c r="E3" s="3" t="n">
        <f aca="false">YEAR(D3)</f>
        <v>2018</v>
      </c>
      <c r="F3" s="2"/>
      <c r="G3" s="2" t="n">
        <v>44229</v>
      </c>
      <c r="H3" s="0" t="s">
        <v>13</v>
      </c>
      <c r="I3" s="0" t="str">
        <f aca="false">VLOOKUP(LEFT(H3,2),$O$1:$R$89,4,0)</f>
        <v>TRANSPORTAS IR SAUGOJIMAS</v>
      </c>
      <c r="O3" s="0" t="s">
        <v>19</v>
      </c>
      <c r="P3" s="0" t="s">
        <v>20</v>
      </c>
      <c r="Q3" s="0" t="s">
        <v>16</v>
      </c>
      <c r="R3" s="0" t="s">
        <v>17</v>
      </c>
    </row>
    <row r="4" customFormat="false" ht="13.8" hidden="false" customHeight="false" outlineLevel="0" collapsed="false">
      <c r="A4" s="0" t="n">
        <v>3</v>
      </c>
      <c r="B4" s="0" t="s">
        <v>21</v>
      </c>
      <c r="C4" s="0" t="n">
        <v>163377040</v>
      </c>
      <c r="D4" s="2" t="n">
        <v>43133</v>
      </c>
      <c r="E4" s="3" t="n">
        <f aca="false">YEAR(D4)</f>
        <v>2018</v>
      </c>
      <c r="F4" s="2"/>
      <c r="G4" s="2" t="n">
        <v>44229</v>
      </c>
      <c r="H4" s="0" t="s">
        <v>22</v>
      </c>
      <c r="I4" s="0" t="str">
        <f aca="false">VLOOKUP(LEFT(H4,2),$O$1:$R$89,4,0)</f>
        <v>TRANSPORTAS IR SAUGOJIMAS</v>
      </c>
      <c r="O4" s="0" t="s">
        <v>23</v>
      </c>
      <c r="P4" s="0" t="s">
        <v>24</v>
      </c>
      <c r="Q4" s="0" t="s">
        <v>16</v>
      </c>
      <c r="R4" s="0" t="s">
        <v>17</v>
      </c>
    </row>
    <row r="5" customFormat="false" ht="13.8" hidden="false" customHeight="false" outlineLevel="0" collapsed="false">
      <c r="A5" s="0" t="n">
        <v>4</v>
      </c>
      <c r="B5" s="0" t="s">
        <v>25</v>
      </c>
      <c r="C5" s="0" t="n">
        <v>300621444</v>
      </c>
      <c r="D5" s="2" t="n">
        <v>43137</v>
      </c>
      <c r="E5" s="3" t="n">
        <f aca="false">YEAR(D5)</f>
        <v>2018</v>
      </c>
      <c r="F5" s="2"/>
      <c r="G5" s="2" t="n">
        <v>44233</v>
      </c>
      <c r="H5" s="0" t="s">
        <v>26</v>
      </c>
      <c r="I5" s="0" t="str">
        <f aca="false">VLOOKUP(LEFT(H5,2),$O$1:$R$89,4,0)</f>
        <v>DIDMENINĖ IR MAŽMENINĖ PREKYBA; VARIKLINIŲ TRANSPORTO PRIEMONIŲ IR MOTOCIKLŲ REMONTAS</v>
      </c>
      <c r="O5" s="0" t="s">
        <v>27</v>
      </c>
      <c r="P5" s="0" t="s">
        <v>28</v>
      </c>
      <c r="Q5" s="0" t="s">
        <v>29</v>
      </c>
      <c r="R5" s="0" t="s">
        <v>30</v>
      </c>
    </row>
    <row r="6" customFormat="false" ht="13.8" hidden="false" customHeight="false" outlineLevel="0" collapsed="false">
      <c r="A6" s="0" t="n">
        <v>5</v>
      </c>
      <c r="B6" s="0" t="s">
        <v>31</v>
      </c>
      <c r="C6" s="0" t="n">
        <v>300658510</v>
      </c>
      <c r="D6" s="2" t="n">
        <v>43137</v>
      </c>
      <c r="E6" s="3" t="n">
        <f aca="false">YEAR(D6)</f>
        <v>2018</v>
      </c>
      <c r="F6" s="2"/>
      <c r="G6" s="2" t="n">
        <v>44233</v>
      </c>
      <c r="H6" s="0" t="s">
        <v>32</v>
      </c>
      <c r="I6" s="0" t="str">
        <f aca="false">VLOOKUP(LEFT(H6,2),$O$1:$R$89,4,0)</f>
        <v>STATYBA</v>
      </c>
      <c r="O6" s="0" t="s">
        <v>33</v>
      </c>
      <c r="P6" s="0" t="s">
        <v>34</v>
      </c>
      <c r="Q6" s="0" t="s">
        <v>29</v>
      </c>
      <c r="R6" s="0" t="s">
        <v>30</v>
      </c>
    </row>
    <row r="7" customFormat="false" ht="13.8" hidden="false" customHeight="false" outlineLevel="0" collapsed="false">
      <c r="A7" s="0" t="n">
        <v>6</v>
      </c>
      <c r="B7" s="0" t="s">
        <v>35</v>
      </c>
      <c r="C7" s="0" t="n">
        <v>133167253</v>
      </c>
      <c r="D7" s="2" t="n">
        <v>43137</v>
      </c>
      <c r="E7" s="3" t="n">
        <f aca="false">YEAR(D7)</f>
        <v>2018</v>
      </c>
      <c r="F7" s="2" t="n">
        <v>43333</v>
      </c>
      <c r="G7" s="2" t="n">
        <v>44233</v>
      </c>
      <c r="H7" s="0" t="s">
        <v>13</v>
      </c>
      <c r="I7" s="0" t="str">
        <f aca="false">VLOOKUP(LEFT(H7,2),$O$1:$R$89,4,0)</f>
        <v>TRANSPORTAS IR SAUGOJIMAS</v>
      </c>
      <c r="O7" s="0" t="s">
        <v>36</v>
      </c>
      <c r="P7" s="0" t="s">
        <v>37</v>
      </c>
      <c r="Q7" s="0" t="s">
        <v>29</v>
      </c>
      <c r="R7" s="0" t="s">
        <v>30</v>
      </c>
    </row>
    <row r="8" customFormat="false" ht="13.8" hidden="false" customHeight="false" outlineLevel="0" collapsed="false">
      <c r="A8" s="0" t="n">
        <v>7</v>
      </c>
      <c r="B8" s="0" t="s">
        <v>38</v>
      </c>
      <c r="C8" s="0" t="n">
        <v>300040364</v>
      </c>
      <c r="D8" s="2" t="n">
        <v>43137</v>
      </c>
      <c r="E8" s="3" t="n">
        <f aca="false">YEAR(D8)</f>
        <v>2018</v>
      </c>
      <c r="F8" s="2"/>
      <c r="G8" s="2" t="n">
        <v>44233</v>
      </c>
      <c r="H8" s="0" t="s">
        <v>13</v>
      </c>
      <c r="I8" s="0" t="str">
        <f aca="false">VLOOKUP(LEFT(H8,2),$O$1:$R$89,4,0)</f>
        <v>TRANSPORTAS IR SAUGOJIMAS</v>
      </c>
      <c r="O8" s="0" t="s">
        <v>39</v>
      </c>
      <c r="P8" s="0" t="s">
        <v>40</v>
      </c>
      <c r="Q8" s="0" t="s">
        <v>29</v>
      </c>
      <c r="R8" s="0" t="s">
        <v>30</v>
      </c>
    </row>
    <row r="9" customFormat="false" ht="13.8" hidden="false" customHeight="false" outlineLevel="0" collapsed="false">
      <c r="A9" s="0" t="n">
        <v>8</v>
      </c>
      <c r="B9" s="0" t="s">
        <v>41</v>
      </c>
      <c r="C9" s="0" t="n">
        <v>302674495</v>
      </c>
      <c r="D9" s="2" t="n">
        <v>43137</v>
      </c>
      <c r="E9" s="3" t="n">
        <f aca="false">YEAR(D9)</f>
        <v>2018</v>
      </c>
      <c r="F9" s="2"/>
      <c r="G9" s="2" t="n">
        <v>44233</v>
      </c>
      <c r="H9" s="0" t="s">
        <v>13</v>
      </c>
      <c r="I9" s="0" t="str">
        <f aca="false">VLOOKUP(LEFT(H9,2),$O$1:$R$89,4,0)</f>
        <v>TRANSPORTAS IR SAUGOJIMAS</v>
      </c>
      <c r="O9" s="0" t="s">
        <v>42</v>
      </c>
      <c r="P9" s="0" t="s">
        <v>43</v>
      </c>
      <c r="Q9" s="0" t="s">
        <v>29</v>
      </c>
      <c r="R9" s="0" t="s">
        <v>30</v>
      </c>
    </row>
    <row r="10" customFormat="false" ht="13.8" hidden="false" customHeight="false" outlineLevel="0" collapsed="false">
      <c r="A10" s="0" t="n">
        <v>9</v>
      </c>
      <c r="B10" s="0" t="s">
        <v>44</v>
      </c>
      <c r="C10" s="0" t="n">
        <v>300665031</v>
      </c>
      <c r="D10" s="2" t="n">
        <v>43137</v>
      </c>
      <c r="E10" s="3" t="n">
        <f aca="false">YEAR(D10)</f>
        <v>2018</v>
      </c>
      <c r="F10" s="2"/>
      <c r="G10" s="2" t="n">
        <v>44233</v>
      </c>
      <c r="H10" s="0" t="s">
        <v>13</v>
      </c>
      <c r="I10" s="0" t="str">
        <f aca="false">VLOOKUP(LEFT(H10,2),$O$1:$R$89,4,0)</f>
        <v>TRANSPORTAS IR SAUGOJIMAS</v>
      </c>
      <c r="O10" s="0" t="n">
        <v>10</v>
      </c>
      <c r="P10" s="0" t="s">
        <v>45</v>
      </c>
      <c r="Q10" s="0" t="s">
        <v>46</v>
      </c>
      <c r="R10" s="0" t="s">
        <v>47</v>
      </c>
    </row>
    <row r="11" customFormat="false" ht="13.8" hidden="false" customHeight="false" outlineLevel="0" collapsed="false">
      <c r="A11" s="0" t="n">
        <v>10</v>
      </c>
      <c r="B11" s="0" t="s">
        <v>48</v>
      </c>
      <c r="C11" s="0" t="n">
        <v>177139266</v>
      </c>
      <c r="D11" s="2" t="n">
        <v>43138</v>
      </c>
      <c r="E11" s="3" t="n">
        <f aca="false">YEAR(D11)</f>
        <v>2018</v>
      </c>
      <c r="F11" s="2"/>
      <c r="G11" s="2" t="n">
        <v>44234</v>
      </c>
      <c r="H11" s="0" t="s">
        <v>13</v>
      </c>
      <c r="I11" s="0" t="str">
        <f aca="false">VLOOKUP(LEFT(H11,2),$O$1:$R$89,4,0)</f>
        <v>TRANSPORTAS IR SAUGOJIMAS</v>
      </c>
      <c r="O11" s="0" t="n">
        <v>11</v>
      </c>
      <c r="P11" s="0" t="s">
        <v>49</v>
      </c>
      <c r="Q11" s="0" t="s">
        <v>46</v>
      </c>
      <c r="R11" s="0" t="s">
        <v>47</v>
      </c>
    </row>
    <row r="12" customFormat="false" ht="13.8" hidden="false" customHeight="false" outlineLevel="0" collapsed="false">
      <c r="A12" s="0" t="n">
        <v>11</v>
      </c>
      <c r="B12" s="0" t="s">
        <v>50</v>
      </c>
      <c r="C12" s="0" t="n">
        <v>134563889</v>
      </c>
      <c r="D12" s="2" t="n">
        <v>43138</v>
      </c>
      <c r="E12" s="3" t="n">
        <f aca="false">YEAR(D12)</f>
        <v>2018</v>
      </c>
      <c r="F12" s="2"/>
      <c r="G12" s="2" t="n">
        <v>44234</v>
      </c>
      <c r="H12" s="0" t="s">
        <v>51</v>
      </c>
      <c r="I12" s="0" t="str">
        <f aca="false">VLOOKUP(LEFT(H12,2),$O$1:$R$89,4,0)</f>
        <v>APDIRBAMOJI GAMYBA</v>
      </c>
      <c r="O12" s="0" t="n">
        <v>12</v>
      </c>
      <c r="P12" s="0" t="s">
        <v>52</v>
      </c>
      <c r="Q12" s="0" t="s">
        <v>46</v>
      </c>
      <c r="R12" s="0" t="s">
        <v>47</v>
      </c>
    </row>
    <row r="13" customFormat="false" ht="13.8" hidden="false" customHeight="false" outlineLevel="0" collapsed="false">
      <c r="A13" s="0" t="n">
        <v>12</v>
      </c>
      <c r="B13" s="0" t="s">
        <v>53</v>
      </c>
      <c r="C13" s="0" t="n">
        <v>303263739</v>
      </c>
      <c r="D13" s="2" t="n">
        <v>43138</v>
      </c>
      <c r="E13" s="3" t="n">
        <f aca="false">YEAR(D13)</f>
        <v>2018</v>
      </c>
      <c r="F13" s="2"/>
      <c r="G13" s="2" t="n">
        <v>44234</v>
      </c>
      <c r="H13" s="0" t="s">
        <v>54</v>
      </c>
      <c r="I13" s="0" t="str">
        <f aca="false">VLOOKUP(LEFT(H13,2),$O$1:$R$89,4,0)</f>
        <v>TRANSPORTAS IR SAUGOJIMAS</v>
      </c>
      <c r="O13" s="0" t="n">
        <v>13</v>
      </c>
      <c r="P13" s="0" t="s">
        <v>55</v>
      </c>
      <c r="Q13" s="0" t="s">
        <v>46</v>
      </c>
      <c r="R13" s="0" t="s">
        <v>47</v>
      </c>
    </row>
    <row r="14" customFormat="false" ht="13.8" hidden="false" customHeight="false" outlineLevel="0" collapsed="false">
      <c r="A14" s="0" t="n">
        <v>13</v>
      </c>
      <c r="B14" s="0" t="s">
        <v>56</v>
      </c>
      <c r="C14" s="0" t="n">
        <v>110725343</v>
      </c>
      <c r="D14" s="2" t="n">
        <v>43138</v>
      </c>
      <c r="E14" s="3" t="n">
        <f aca="false">YEAR(D14)</f>
        <v>2018</v>
      </c>
      <c r="F14" s="2"/>
      <c r="G14" s="2" t="n">
        <v>44234</v>
      </c>
      <c r="H14" s="0" t="s">
        <v>57</v>
      </c>
      <c r="I14" s="0" t="str">
        <f aca="false">VLOOKUP(LEFT(H14,2),$O$1:$R$89,4,0)</f>
        <v>APDIRBAMOJI GAMYBA</v>
      </c>
      <c r="O14" s="0" t="n">
        <v>14</v>
      </c>
      <c r="P14" s="0" t="s">
        <v>58</v>
      </c>
      <c r="Q14" s="0" t="s">
        <v>46</v>
      </c>
      <c r="R14" s="0" t="s">
        <v>47</v>
      </c>
    </row>
    <row r="15" customFormat="false" ht="13.8" hidden="false" customHeight="false" outlineLevel="0" collapsed="false">
      <c r="A15" s="0" t="n">
        <v>14</v>
      </c>
      <c r="B15" s="0" t="s">
        <v>59</v>
      </c>
      <c r="C15" s="0" t="n">
        <v>145402271</v>
      </c>
      <c r="D15" s="2" t="n">
        <v>43138</v>
      </c>
      <c r="E15" s="3" t="n">
        <f aca="false">YEAR(D15)</f>
        <v>2018</v>
      </c>
      <c r="F15" s="2"/>
      <c r="G15" s="2" t="n">
        <v>44234</v>
      </c>
      <c r="H15" s="0" t="s">
        <v>13</v>
      </c>
      <c r="I15" s="0" t="str">
        <f aca="false">VLOOKUP(LEFT(H15,2),$O$1:$R$89,4,0)</f>
        <v>TRANSPORTAS IR SAUGOJIMAS</v>
      </c>
      <c r="O15" s="0" t="n">
        <v>15</v>
      </c>
      <c r="P15" s="0" t="s">
        <v>60</v>
      </c>
      <c r="Q15" s="0" t="s">
        <v>46</v>
      </c>
      <c r="R15" s="0" t="s">
        <v>47</v>
      </c>
    </row>
    <row r="16" customFormat="false" ht="13.8" hidden="false" customHeight="false" outlineLevel="0" collapsed="false">
      <c r="A16" s="0" t="n">
        <v>15</v>
      </c>
      <c r="B16" s="0" t="s">
        <v>61</v>
      </c>
      <c r="C16" s="0" t="n">
        <v>161447974</v>
      </c>
      <c r="D16" s="2" t="n">
        <v>43138</v>
      </c>
      <c r="E16" s="3" t="n">
        <f aca="false">YEAR(D16)</f>
        <v>2018</v>
      </c>
      <c r="F16" s="2"/>
      <c r="G16" s="2" t="n">
        <v>44234</v>
      </c>
      <c r="H16" s="0" t="s">
        <v>13</v>
      </c>
      <c r="I16" s="0" t="str">
        <f aca="false">VLOOKUP(LEFT(H16,2),$O$1:$R$89,4,0)</f>
        <v>TRANSPORTAS IR SAUGOJIMAS</v>
      </c>
      <c r="O16" s="0" t="n">
        <v>16</v>
      </c>
      <c r="P16" s="0" t="s">
        <v>62</v>
      </c>
      <c r="Q16" s="0" t="s">
        <v>46</v>
      </c>
      <c r="R16" s="0" t="s">
        <v>47</v>
      </c>
    </row>
    <row r="17" customFormat="false" ht="13.8" hidden="false" customHeight="false" outlineLevel="0" collapsed="false">
      <c r="A17" s="0" t="n">
        <v>16</v>
      </c>
      <c r="B17" s="0" t="s">
        <v>63</v>
      </c>
      <c r="C17" s="0" t="n">
        <v>158297016</v>
      </c>
      <c r="D17" s="2" t="n">
        <v>43138</v>
      </c>
      <c r="E17" s="3" t="n">
        <f aca="false">YEAR(D17)</f>
        <v>2018</v>
      </c>
      <c r="F17" s="2"/>
      <c r="G17" s="2" t="n">
        <v>44234</v>
      </c>
      <c r="H17" s="0" t="s">
        <v>13</v>
      </c>
      <c r="I17" s="0" t="str">
        <f aca="false">VLOOKUP(LEFT(H17,2),$O$1:$R$89,4,0)</f>
        <v>TRANSPORTAS IR SAUGOJIMAS</v>
      </c>
      <c r="O17" s="0" t="n">
        <v>17</v>
      </c>
      <c r="P17" s="0" t="s">
        <v>64</v>
      </c>
      <c r="Q17" s="0" t="s">
        <v>46</v>
      </c>
      <c r="R17" s="0" t="s">
        <v>47</v>
      </c>
    </row>
    <row r="18" customFormat="false" ht="13.8" hidden="false" customHeight="false" outlineLevel="0" collapsed="false">
      <c r="A18" s="0" t="n">
        <v>17</v>
      </c>
      <c r="B18" s="0" t="s">
        <v>65</v>
      </c>
      <c r="C18" s="0" t="n">
        <v>300536378</v>
      </c>
      <c r="D18" s="2" t="n">
        <v>43139</v>
      </c>
      <c r="E18" s="3" t="n">
        <f aca="false">YEAR(D18)</f>
        <v>2018</v>
      </c>
      <c r="F18" s="2"/>
      <c r="G18" s="2" t="n">
        <v>44235</v>
      </c>
      <c r="H18" s="0" t="s">
        <v>13</v>
      </c>
      <c r="I18" s="0" t="str">
        <f aca="false">VLOOKUP(LEFT(H18,2),$O$1:$R$89,4,0)</f>
        <v>TRANSPORTAS IR SAUGOJIMAS</v>
      </c>
      <c r="O18" s="0" t="n">
        <v>18</v>
      </c>
      <c r="P18" s="0" t="s">
        <v>66</v>
      </c>
      <c r="Q18" s="0" t="s">
        <v>46</v>
      </c>
      <c r="R18" s="0" t="s">
        <v>47</v>
      </c>
    </row>
    <row r="19" customFormat="false" ht="13.8" hidden="false" customHeight="false" outlineLevel="0" collapsed="false">
      <c r="A19" s="0" t="n">
        <v>18</v>
      </c>
      <c r="B19" s="0" t="s">
        <v>67</v>
      </c>
      <c r="C19" s="0" t="n">
        <v>303203891</v>
      </c>
      <c r="D19" s="2" t="n">
        <v>43139</v>
      </c>
      <c r="E19" s="3" t="n">
        <f aca="false">YEAR(D19)</f>
        <v>2018</v>
      </c>
      <c r="F19" s="2"/>
      <c r="G19" s="2" t="n">
        <v>44235</v>
      </c>
      <c r="H19" s="0" t="s">
        <v>13</v>
      </c>
      <c r="I19" s="0" t="str">
        <f aca="false">VLOOKUP(LEFT(H19,2),$O$1:$R$89,4,0)</f>
        <v>TRANSPORTAS IR SAUGOJIMAS</v>
      </c>
      <c r="O19" s="0" t="n">
        <v>19</v>
      </c>
      <c r="P19" s="0" t="s">
        <v>68</v>
      </c>
      <c r="Q19" s="0" t="s">
        <v>46</v>
      </c>
      <c r="R19" s="0" t="s">
        <v>47</v>
      </c>
    </row>
    <row r="20" customFormat="false" ht="13.8" hidden="false" customHeight="false" outlineLevel="0" collapsed="false">
      <c r="A20" s="0" t="n">
        <v>19</v>
      </c>
      <c r="B20" s="0" t="s">
        <v>69</v>
      </c>
      <c r="C20" s="0" t="n">
        <v>177039718</v>
      </c>
      <c r="D20" s="2" t="n">
        <v>43139</v>
      </c>
      <c r="E20" s="3" t="n">
        <f aca="false">YEAR(D20)</f>
        <v>2018</v>
      </c>
      <c r="F20" s="2"/>
      <c r="G20" s="2" t="n">
        <v>44235</v>
      </c>
      <c r="H20" s="0" t="s">
        <v>13</v>
      </c>
      <c r="I20" s="0" t="str">
        <f aca="false">VLOOKUP(LEFT(H20,2),$O$1:$R$89,4,0)</f>
        <v>TRANSPORTAS IR SAUGOJIMAS</v>
      </c>
      <c r="O20" s="0" t="n">
        <v>20</v>
      </c>
      <c r="P20" s="0" t="s">
        <v>70</v>
      </c>
      <c r="Q20" s="0" t="s">
        <v>46</v>
      </c>
      <c r="R20" s="0" t="s">
        <v>47</v>
      </c>
    </row>
    <row r="21" customFormat="false" ht="13.8" hidden="false" customHeight="false" outlineLevel="0" collapsed="false">
      <c r="A21" s="0" t="n">
        <v>20</v>
      </c>
      <c r="B21" s="0" t="s">
        <v>71</v>
      </c>
      <c r="C21" s="0" t="n">
        <v>148442844</v>
      </c>
      <c r="D21" s="2" t="n">
        <v>43139</v>
      </c>
      <c r="E21" s="3" t="n">
        <f aca="false">YEAR(D21)</f>
        <v>2018</v>
      </c>
      <c r="F21" s="2"/>
      <c r="G21" s="2" t="n">
        <v>44235</v>
      </c>
      <c r="H21" s="0" t="s">
        <v>13</v>
      </c>
      <c r="I21" s="0" t="str">
        <f aca="false">VLOOKUP(LEFT(H21,2),$O$1:$R$89,4,0)</f>
        <v>TRANSPORTAS IR SAUGOJIMAS</v>
      </c>
      <c r="O21" s="0" t="n">
        <v>21</v>
      </c>
      <c r="P21" s="0" t="s">
        <v>72</v>
      </c>
      <c r="Q21" s="0" t="s">
        <v>46</v>
      </c>
      <c r="R21" s="0" t="s">
        <v>47</v>
      </c>
    </row>
    <row r="22" customFormat="false" ht="13.8" hidden="false" customHeight="false" outlineLevel="0" collapsed="false">
      <c r="A22" s="0" t="n">
        <v>21</v>
      </c>
      <c r="B22" s="0" t="s">
        <v>73</v>
      </c>
      <c r="C22" s="0" t="n">
        <v>301150283</v>
      </c>
      <c r="D22" s="2" t="n">
        <v>43140</v>
      </c>
      <c r="E22" s="3" t="n">
        <f aca="false">YEAR(D22)</f>
        <v>2018</v>
      </c>
      <c r="F22" s="2"/>
      <c r="G22" s="2" t="n">
        <v>44236</v>
      </c>
      <c r="H22" s="0" t="s">
        <v>74</v>
      </c>
      <c r="I22" s="0" t="str">
        <f aca="false">VLOOKUP(LEFT(H22,2),$O$1:$R$89,4,0)</f>
        <v>TRANSPORTAS IR SAUGOJIMAS</v>
      </c>
      <c r="O22" s="0" t="n">
        <v>22</v>
      </c>
      <c r="P22" s="0" t="s">
        <v>75</v>
      </c>
      <c r="Q22" s="0" t="s">
        <v>46</v>
      </c>
      <c r="R22" s="0" t="s">
        <v>47</v>
      </c>
    </row>
    <row r="23" customFormat="false" ht="13.8" hidden="false" customHeight="false" outlineLevel="0" collapsed="false">
      <c r="A23" s="0" t="n">
        <v>22</v>
      </c>
      <c r="B23" s="0" t="s">
        <v>76</v>
      </c>
      <c r="C23" s="0" t="n">
        <v>122602672</v>
      </c>
      <c r="D23" s="2" t="n">
        <v>43140</v>
      </c>
      <c r="E23" s="3" t="n">
        <f aca="false">YEAR(D23)</f>
        <v>2018</v>
      </c>
      <c r="F23" s="2"/>
      <c r="G23" s="2" t="n">
        <v>44236</v>
      </c>
      <c r="H23" s="0" t="s">
        <v>13</v>
      </c>
      <c r="I23" s="0" t="str">
        <f aca="false">VLOOKUP(LEFT(H23,2),$O$1:$R$89,4,0)</f>
        <v>TRANSPORTAS IR SAUGOJIMAS</v>
      </c>
      <c r="O23" s="0" t="n">
        <v>23</v>
      </c>
      <c r="P23" s="0" t="s">
        <v>77</v>
      </c>
      <c r="Q23" s="0" t="s">
        <v>46</v>
      </c>
      <c r="R23" s="0" t="s">
        <v>47</v>
      </c>
    </row>
    <row r="24" customFormat="false" ht="13.8" hidden="false" customHeight="false" outlineLevel="0" collapsed="false">
      <c r="A24" s="0" t="n">
        <v>23</v>
      </c>
      <c r="B24" s="0" t="s">
        <v>78</v>
      </c>
      <c r="C24" s="0" t="n">
        <v>300713750</v>
      </c>
      <c r="D24" s="2" t="n">
        <v>43140</v>
      </c>
      <c r="E24" s="3" t="n">
        <f aca="false">YEAR(D24)</f>
        <v>2018</v>
      </c>
      <c r="F24" s="2"/>
      <c r="G24" s="2" t="n">
        <v>44236</v>
      </c>
      <c r="H24" s="0" t="s">
        <v>79</v>
      </c>
      <c r="I24" s="0" t="str">
        <f aca="false">VLOOKUP(LEFT(H24,2),$O$1:$R$89,4,0)</f>
        <v>APDIRBAMOJI GAMYBA</v>
      </c>
      <c r="O24" s="0" t="n">
        <v>24</v>
      </c>
      <c r="P24" s="0" t="s">
        <v>80</v>
      </c>
      <c r="Q24" s="0" t="s">
        <v>46</v>
      </c>
      <c r="R24" s="0" t="s">
        <v>47</v>
      </c>
    </row>
    <row r="25" customFormat="false" ht="13.8" hidden="false" customHeight="false" outlineLevel="0" collapsed="false">
      <c r="A25" s="0" t="n">
        <v>24</v>
      </c>
      <c r="B25" s="0" t="s">
        <v>81</v>
      </c>
      <c r="C25" s="0" t="n">
        <v>303025556</v>
      </c>
      <c r="D25" s="2" t="n">
        <v>43140</v>
      </c>
      <c r="E25" s="3" t="n">
        <f aca="false">YEAR(D25)</f>
        <v>2018</v>
      </c>
      <c r="F25" s="2"/>
      <c r="G25" s="2" t="n">
        <v>44236</v>
      </c>
      <c r="H25" s="0" t="s">
        <v>13</v>
      </c>
      <c r="I25" s="0" t="str">
        <f aca="false">VLOOKUP(LEFT(H25,2),$O$1:$R$89,4,0)</f>
        <v>TRANSPORTAS IR SAUGOJIMAS</v>
      </c>
      <c r="O25" s="0" t="n">
        <v>25</v>
      </c>
      <c r="P25" s="0" t="s">
        <v>82</v>
      </c>
      <c r="Q25" s="0" t="s">
        <v>46</v>
      </c>
      <c r="R25" s="0" t="s">
        <v>47</v>
      </c>
    </row>
    <row r="26" customFormat="false" ht="13.8" hidden="false" customHeight="false" outlineLevel="0" collapsed="false">
      <c r="A26" s="0" t="n">
        <v>25</v>
      </c>
      <c r="B26" s="0" t="s">
        <v>83</v>
      </c>
      <c r="C26" s="0" t="n">
        <v>303025620</v>
      </c>
      <c r="D26" s="2" t="n">
        <v>43140</v>
      </c>
      <c r="E26" s="3" t="n">
        <f aca="false">YEAR(D26)</f>
        <v>2018</v>
      </c>
      <c r="F26" s="2"/>
      <c r="G26" s="2" t="n">
        <v>44236</v>
      </c>
      <c r="H26" s="0" t="s">
        <v>13</v>
      </c>
      <c r="I26" s="0" t="str">
        <f aca="false">VLOOKUP(LEFT(H26,2),$O$1:$R$89,4,0)</f>
        <v>TRANSPORTAS IR SAUGOJIMAS</v>
      </c>
      <c r="O26" s="0" t="n">
        <v>26</v>
      </c>
      <c r="P26" s="0" t="s">
        <v>84</v>
      </c>
      <c r="Q26" s="0" t="s">
        <v>46</v>
      </c>
      <c r="R26" s="0" t="s">
        <v>47</v>
      </c>
    </row>
    <row r="27" customFormat="false" ht="13.8" hidden="false" customHeight="false" outlineLevel="0" collapsed="false">
      <c r="A27" s="0" t="n">
        <v>26</v>
      </c>
      <c r="B27" s="0" t="s">
        <v>85</v>
      </c>
      <c r="C27" s="0" t="n">
        <v>161345841</v>
      </c>
      <c r="D27" s="2" t="n">
        <v>43143</v>
      </c>
      <c r="E27" s="3" t="n">
        <f aca="false">YEAR(D27)</f>
        <v>2018</v>
      </c>
      <c r="F27" s="2"/>
      <c r="G27" s="2" t="n">
        <v>44239</v>
      </c>
      <c r="H27" s="0" t="s">
        <v>13</v>
      </c>
      <c r="I27" s="0" t="str">
        <f aca="false">VLOOKUP(LEFT(H27,2),$O$1:$R$89,4,0)</f>
        <v>TRANSPORTAS IR SAUGOJIMAS</v>
      </c>
      <c r="O27" s="0" t="n">
        <v>27</v>
      </c>
      <c r="P27" s="0" t="s">
        <v>86</v>
      </c>
      <c r="Q27" s="0" t="s">
        <v>46</v>
      </c>
      <c r="R27" s="0" t="s">
        <v>47</v>
      </c>
    </row>
    <row r="28" customFormat="false" ht="13.8" hidden="false" customHeight="false" outlineLevel="0" collapsed="false">
      <c r="A28" s="0" t="n">
        <v>27</v>
      </c>
      <c r="B28" s="0" t="s">
        <v>87</v>
      </c>
      <c r="C28" s="0" t="n">
        <v>145130191</v>
      </c>
      <c r="D28" s="2" t="n">
        <v>43143</v>
      </c>
      <c r="E28" s="3" t="n">
        <f aca="false">YEAR(D28)</f>
        <v>2018</v>
      </c>
      <c r="F28" s="2"/>
      <c r="G28" s="2" t="n">
        <v>44239</v>
      </c>
      <c r="H28" s="0" t="s">
        <v>13</v>
      </c>
      <c r="I28" s="0" t="str">
        <f aca="false">VLOOKUP(LEFT(H28,2),$O$1:$R$89,4,0)</f>
        <v>TRANSPORTAS IR SAUGOJIMAS</v>
      </c>
      <c r="O28" s="0" t="n">
        <v>28</v>
      </c>
      <c r="P28" s="0" t="s">
        <v>88</v>
      </c>
      <c r="Q28" s="0" t="s">
        <v>46</v>
      </c>
      <c r="R28" s="0" t="s">
        <v>47</v>
      </c>
    </row>
    <row r="29" customFormat="false" ht="13.8" hidden="false" customHeight="false" outlineLevel="0" collapsed="false">
      <c r="A29" s="0" t="n">
        <v>28</v>
      </c>
      <c r="B29" s="0" t="s">
        <v>89</v>
      </c>
      <c r="C29" s="0" t="n">
        <v>304093026</v>
      </c>
      <c r="D29" s="2" t="n">
        <v>43143</v>
      </c>
      <c r="E29" s="3" t="n">
        <f aca="false">YEAR(D29)</f>
        <v>2018</v>
      </c>
      <c r="F29" s="2"/>
      <c r="G29" s="2" t="n">
        <v>44239</v>
      </c>
      <c r="H29" s="0" t="s">
        <v>13</v>
      </c>
      <c r="I29" s="0" t="str">
        <f aca="false">VLOOKUP(LEFT(H29,2),$O$1:$R$89,4,0)</f>
        <v>TRANSPORTAS IR SAUGOJIMAS</v>
      </c>
      <c r="O29" s="0" t="n">
        <v>29</v>
      </c>
      <c r="P29" s="0" t="s">
        <v>90</v>
      </c>
      <c r="Q29" s="0" t="s">
        <v>46</v>
      </c>
      <c r="R29" s="0" t="s">
        <v>47</v>
      </c>
    </row>
    <row r="30" customFormat="false" ht="13.8" hidden="false" customHeight="false" outlineLevel="0" collapsed="false">
      <c r="A30" s="0" t="n">
        <v>29</v>
      </c>
      <c r="B30" s="0" t="s">
        <v>91</v>
      </c>
      <c r="C30" s="0" t="n">
        <v>122282884</v>
      </c>
      <c r="D30" s="2" t="n">
        <v>43143</v>
      </c>
      <c r="E30" s="3" t="n">
        <f aca="false">YEAR(D30)</f>
        <v>2018</v>
      </c>
      <c r="F30" s="2"/>
      <c r="G30" s="2" t="n">
        <v>44239</v>
      </c>
      <c r="H30" s="0" t="s">
        <v>13</v>
      </c>
      <c r="I30" s="0" t="str">
        <f aca="false">VLOOKUP(LEFT(H30,2),$O$1:$R$89,4,0)</f>
        <v>TRANSPORTAS IR SAUGOJIMAS</v>
      </c>
      <c r="O30" s="0" t="n">
        <v>30</v>
      </c>
      <c r="P30" s="0" t="s">
        <v>92</v>
      </c>
      <c r="Q30" s="0" t="s">
        <v>46</v>
      </c>
      <c r="R30" s="0" t="s">
        <v>47</v>
      </c>
    </row>
    <row r="31" customFormat="false" ht="13.8" hidden="false" customHeight="false" outlineLevel="0" collapsed="false">
      <c r="A31" s="0" t="n">
        <v>30</v>
      </c>
      <c r="B31" s="0" t="s">
        <v>93</v>
      </c>
      <c r="C31" s="0" t="n">
        <v>161438434</v>
      </c>
      <c r="D31" s="2" t="n">
        <v>43143</v>
      </c>
      <c r="E31" s="3" t="n">
        <f aca="false">YEAR(D31)</f>
        <v>2018</v>
      </c>
      <c r="F31" s="2"/>
      <c r="G31" s="2" t="n">
        <v>44239</v>
      </c>
      <c r="H31" s="0" t="s">
        <v>13</v>
      </c>
      <c r="I31" s="0" t="str">
        <f aca="false">VLOOKUP(LEFT(H31,2),$O$1:$R$89,4,0)</f>
        <v>TRANSPORTAS IR SAUGOJIMAS</v>
      </c>
      <c r="O31" s="0" t="n">
        <v>31</v>
      </c>
      <c r="P31" s="0" t="s">
        <v>94</v>
      </c>
      <c r="Q31" s="0" t="s">
        <v>46</v>
      </c>
      <c r="R31" s="0" t="s">
        <v>47</v>
      </c>
    </row>
    <row r="32" customFormat="false" ht="13.8" hidden="false" customHeight="false" outlineLevel="0" collapsed="false">
      <c r="A32" s="0" t="n">
        <v>31</v>
      </c>
      <c r="B32" s="0" t="s">
        <v>95</v>
      </c>
      <c r="C32" s="0" t="n">
        <v>167900844</v>
      </c>
      <c r="D32" s="2" t="n">
        <v>43143</v>
      </c>
      <c r="E32" s="3" t="n">
        <f aca="false">YEAR(D32)</f>
        <v>2018</v>
      </c>
      <c r="F32" s="2"/>
      <c r="G32" s="2" t="n">
        <v>44239</v>
      </c>
      <c r="H32" s="0" t="s">
        <v>96</v>
      </c>
      <c r="I32" s="0" t="str">
        <f aca="false">VLOOKUP(LEFT(H32,2),$O$1:$R$89,4,0)</f>
        <v>KASYBA IR KARJERŲ EKSPLOATAVIMAS</v>
      </c>
      <c r="O32" s="0" t="n">
        <v>32</v>
      </c>
      <c r="P32" s="0" t="s">
        <v>97</v>
      </c>
      <c r="Q32" s="0" t="s">
        <v>46</v>
      </c>
      <c r="R32" s="0" t="s">
        <v>47</v>
      </c>
    </row>
    <row r="33" customFormat="false" ht="13.8" hidden="false" customHeight="false" outlineLevel="0" collapsed="false">
      <c r="A33" s="0" t="n">
        <v>32</v>
      </c>
      <c r="B33" s="0" t="s">
        <v>98</v>
      </c>
      <c r="C33" s="0" t="n">
        <v>300140852</v>
      </c>
      <c r="D33" s="2" t="n">
        <v>43144</v>
      </c>
      <c r="E33" s="3" t="n">
        <f aca="false">YEAR(D33)</f>
        <v>2018</v>
      </c>
      <c r="F33" s="2"/>
      <c r="G33" s="2" t="n">
        <v>44240</v>
      </c>
      <c r="H33" s="0" t="s">
        <v>99</v>
      </c>
      <c r="I33" s="0" t="str">
        <f aca="false">VLOOKUP(LEFT(H33,2),$O$1:$R$89,4,0)</f>
        <v>ADMINISTRACINĖ IR APTARNAVIMO VEIKLA</v>
      </c>
      <c r="O33" s="0" t="n">
        <v>33</v>
      </c>
      <c r="P33" s="0" t="s">
        <v>100</v>
      </c>
      <c r="Q33" s="0" t="s">
        <v>46</v>
      </c>
      <c r="R33" s="0" t="s">
        <v>47</v>
      </c>
    </row>
    <row r="34" customFormat="false" ht="13.8" hidden="false" customHeight="false" outlineLevel="0" collapsed="false">
      <c r="A34" s="0" t="n">
        <v>33</v>
      </c>
      <c r="B34" s="0" t="s">
        <v>101</v>
      </c>
      <c r="C34" s="0" t="n">
        <v>304549405</v>
      </c>
      <c r="D34" s="2" t="n">
        <v>43144</v>
      </c>
      <c r="E34" s="3" t="n">
        <f aca="false">YEAR(D34)</f>
        <v>2018</v>
      </c>
      <c r="F34" s="2"/>
      <c r="G34" s="2" t="n">
        <v>44240</v>
      </c>
      <c r="H34" s="0" t="s">
        <v>13</v>
      </c>
      <c r="I34" s="0" t="str">
        <f aca="false">VLOOKUP(LEFT(H34,2),$O$1:$R$89,4,0)</f>
        <v>TRANSPORTAS IR SAUGOJIMAS</v>
      </c>
      <c r="O34" s="0" t="n">
        <v>35</v>
      </c>
      <c r="P34" s="0" t="s">
        <v>102</v>
      </c>
      <c r="Q34" s="0" t="s">
        <v>103</v>
      </c>
      <c r="R34" s="0" t="s">
        <v>104</v>
      </c>
    </row>
    <row r="35" customFormat="false" ht="13.8" hidden="false" customHeight="false" outlineLevel="0" collapsed="false">
      <c r="A35" s="0" t="n">
        <v>34</v>
      </c>
      <c r="B35" s="0" t="s">
        <v>105</v>
      </c>
      <c r="C35" s="0" t="n">
        <v>301881765</v>
      </c>
      <c r="D35" s="2" t="n">
        <v>43145</v>
      </c>
      <c r="E35" s="3" t="n">
        <f aca="false">YEAR(D35)</f>
        <v>2018</v>
      </c>
      <c r="F35" s="2"/>
      <c r="G35" s="2" t="n">
        <v>44241</v>
      </c>
      <c r="H35" s="0" t="s">
        <v>13</v>
      </c>
      <c r="I35" s="0" t="str">
        <f aca="false">VLOOKUP(LEFT(H35,2),$O$1:$R$89,4,0)</f>
        <v>TRANSPORTAS IR SAUGOJIMAS</v>
      </c>
      <c r="O35" s="0" t="n">
        <v>36</v>
      </c>
      <c r="P35" s="0" t="s">
        <v>106</v>
      </c>
      <c r="Q35" s="0" t="s">
        <v>107</v>
      </c>
      <c r="R35" s="0" t="s">
        <v>108</v>
      </c>
    </row>
    <row r="36" customFormat="false" ht="13.8" hidden="false" customHeight="false" outlineLevel="0" collapsed="false">
      <c r="A36" s="0" t="n">
        <v>35</v>
      </c>
      <c r="B36" s="0" t="s">
        <v>109</v>
      </c>
      <c r="C36" s="0" t="n">
        <v>121209723</v>
      </c>
      <c r="D36" s="2" t="n">
        <v>43145</v>
      </c>
      <c r="E36" s="3" t="n">
        <f aca="false">YEAR(D36)</f>
        <v>2018</v>
      </c>
      <c r="F36" s="2"/>
      <c r="G36" s="2" t="n">
        <v>44241</v>
      </c>
      <c r="H36" s="0" t="s">
        <v>13</v>
      </c>
      <c r="I36" s="0" t="str">
        <f aca="false">VLOOKUP(LEFT(H36,2),$O$1:$R$89,4,0)</f>
        <v>TRANSPORTAS IR SAUGOJIMAS</v>
      </c>
      <c r="O36" s="0" t="n">
        <v>37</v>
      </c>
      <c r="P36" s="0" t="s">
        <v>110</v>
      </c>
      <c r="Q36" s="0" t="s">
        <v>107</v>
      </c>
      <c r="R36" s="0" t="s">
        <v>108</v>
      </c>
    </row>
    <row r="37" customFormat="false" ht="13.8" hidden="false" customHeight="false" outlineLevel="0" collapsed="false">
      <c r="A37" s="0" t="n">
        <v>36</v>
      </c>
      <c r="B37" s="0" t="s">
        <v>111</v>
      </c>
      <c r="C37" s="0" t="n">
        <v>140519858</v>
      </c>
      <c r="D37" s="2" t="n">
        <v>43145</v>
      </c>
      <c r="E37" s="3" t="n">
        <f aca="false">YEAR(D37)</f>
        <v>2018</v>
      </c>
      <c r="F37" s="2"/>
      <c r="G37" s="2" t="n">
        <v>44241</v>
      </c>
      <c r="H37" s="0" t="s">
        <v>112</v>
      </c>
      <c r="I37" s="0" t="str">
        <f aca="false">VLOOKUP(LEFT(H37,2),$O$1:$R$89,4,0)</f>
        <v>APDIRBAMOJI GAMYBA</v>
      </c>
      <c r="O37" s="0" t="n">
        <v>38</v>
      </c>
      <c r="P37" s="0" t="s">
        <v>113</v>
      </c>
      <c r="Q37" s="0" t="s">
        <v>107</v>
      </c>
      <c r="R37" s="0" t="s">
        <v>108</v>
      </c>
    </row>
    <row r="38" customFormat="false" ht="13.8" hidden="false" customHeight="false" outlineLevel="0" collapsed="false">
      <c r="A38" s="0" t="n">
        <v>37</v>
      </c>
      <c r="B38" s="0" t="s">
        <v>114</v>
      </c>
      <c r="C38" s="0" t="n">
        <v>302493566</v>
      </c>
      <c r="D38" s="2" t="n">
        <v>43145</v>
      </c>
      <c r="E38" s="3" t="n">
        <f aca="false">YEAR(D38)</f>
        <v>2018</v>
      </c>
      <c r="F38" s="2"/>
      <c r="G38" s="2" t="n">
        <v>44241</v>
      </c>
      <c r="H38" s="0" t="s">
        <v>13</v>
      </c>
      <c r="I38" s="0" t="str">
        <f aca="false">VLOOKUP(LEFT(H38,2),$O$1:$R$89,4,0)</f>
        <v>TRANSPORTAS IR SAUGOJIMAS</v>
      </c>
      <c r="O38" s="0" t="n">
        <v>39</v>
      </c>
      <c r="P38" s="0" t="s">
        <v>115</v>
      </c>
      <c r="Q38" s="0" t="s">
        <v>107</v>
      </c>
      <c r="R38" s="0" t="s">
        <v>108</v>
      </c>
    </row>
    <row r="39" customFormat="false" ht="13.8" hidden="false" customHeight="false" outlineLevel="0" collapsed="false">
      <c r="A39" s="0" t="n">
        <v>38</v>
      </c>
      <c r="B39" s="0" t="s">
        <v>116</v>
      </c>
      <c r="C39" s="0" t="n">
        <v>302341964</v>
      </c>
      <c r="D39" s="2" t="n">
        <v>43146</v>
      </c>
      <c r="E39" s="3" t="n">
        <f aca="false">YEAR(D39)</f>
        <v>2018</v>
      </c>
      <c r="F39" s="2"/>
      <c r="G39" s="2" t="n">
        <v>44242</v>
      </c>
      <c r="H39" s="0" t="s">
        <v>13</v>
      </c>
      <c r="I39" s="0" t="str">
        <f aca="false">VLOOKUP(LEFT(H39,2),$O$1:$R$89,4,0)</f>
        <v>TRANSPORTAS IR SAUGOJIMAS</v>
      </c>
      <c r="O39" s="0" t="n">
        <v>41</v>
      </c>
      <c r="P39" s="0" t="s">
        <v>117</v>
      </c>
      <c r="Q39" s="0" t="s">
        <v>118</v>
      </c>
      <c r="R39" s="0" t="s">
        <v>119</v>
      </c>
    </row>
    <row r="40" customFormat="false" ht="13.8" hidden="false" customHeight="false" outlineLevel="0" collapsed="false">
      <c r="A40" s="0" t="n">
        <v>39</v>
      </c>
      <c r="B40" s="0" t="s">
        <v>120</v>
      </c>
      <c r="C40" s="0" t="n">
        <v>111561466</v>
      </c>
      <c r="D40" s="2" t="n">
        <v>43146</v>
      </c>
      <c r="E40" s="3" t="n">
        <f aca="false">YEAR(D40)</f>
        <v>2018</v>
      </c>
      <c r="F40" s="2"/>
      <c r="G40" s="2" t="n">
        <v>44242</v>
      </c>
      <c r="H40" s="0" t="s">
        <v>13</v>
      </c>
      <c r="I40" s="0" t="str">
        <f aca="false">VLOOKUP(LEFT(H40,2),$O$1:$R$89,4,0)</f>
        <v>TRANSPORTAS IR SAUGOJIMAS</v>
      </c>
      <c r="O40" s="0" t="n">
        <v>42</v>
      </c>
      <c r="P40" s="0" t="s">
        <v>121</v>
      </c>
      <c r="Q40" s="0" t="s">
        <v>118</v>
      </c>
      <c r="R40" s="0" t="s">
        <v>119</v>
      </c>
    </row>
    <row r="41" customFormat="false" ht="13.8" hidden="false" customHeight="false" outlineLevel="0" collapsed="false">
      <c r="A41" s="0" t="n">
        <v>40</v>
      </c>
      <c r="B41" s="0" t="s">
        <v>122</v>
      </c>
      <c r="C41" s="0" t="n">
        <v>162946243</v>
      </c>
      <c r="D41" s="2" t="n">
        <v>43146</v>
      </c>
      <c r="E41" s="3" t="n">
        <f aca="false">YEAR(D41)</f>
        <v>2018</v>
      </c>
      <c r="F41" s="2"/>
      <c r="G41" s="2" t="n">
        <v>44242</v>
      </c>
      <c r="H41" s="0" t="s">
        <v>123</v>
      </c>
      <c r="I41" s="0" t="str">
        <f aca="false">VLOOKUP(LEFT(H41,2),$O$1:$R$89,4,0)</f>
        <v>ŽEMĖS ŪKIS, MIŠKININKYSTĖ IR ŽUVININKYSTĖ</v>
      </c>
      <c r="O41" s="0" t="n">
        <v>43</v>
      </c>
      <c r="P41" s="0" t="s">
        <v>124</v>
      </c>
      <c r="Q41" s="0" t="s">
        <v>118</v>
      </c>
      <c r="R41" s="0" t="s">
        <v>119</v>
      </c>
    </row>
    <row r="42" customFormat="false" ht="13.8" hidden="false" customHeight="false" outlineLevel="0" collapsed="false">
      <c r="A42" s="0" t="n">
        <v>41</v>
      </c>
      <c r="B42" s="0" t="s">
        <v>125</v>
      </c>
      <c r="C42" s="0" t="n">
        <v>302615575</v>
      </c>
      <c r="D42" s="2" t="n">
        <v>43146</v>
      </c>
      <c r="E42" s="3" t="n">
        <f aca="false">YEAR(D42)</f>
        <v>2018</v>
      </c>
      <c r="F42" s="2"/>
      <c r="G42" s="2" t="n">
        <v>44242</v>
      </c>
      <c r="H42" s="0" t="s">
        <v>13</v>
      </c>
      <c r="I42" s="0" t="str">
        <f aca="false">VLOOKUP(LEFT(H42,2),$O$1:$R$89,4,0)</f>
        <v>TRANSPORTAS IR SAUGOJIMAS</v>
      </c>
      <c r="O42" s="0" t="n">
        <v>45</v>
      </c>
      <c r="P42" s="0" t="s">
        <v>126</v>
      </c>
      <c r="Q42" s="0" t="s">
        <v>127</v>
      </c>
      <c r="R42" s="0" t="s">
        <v>128</v>
      </c>
    </row>
    <row r="43" customFormat="false" ht="13.8" hidden="false" customHeight="false" outlineLevel="0" collapsed="false">
      <c r="A43" s="0" t="n">
        <v>42</v>
      </c>
      <c r="B43" s="0" t="s">
        <v>129</v>
      </c>
      <c r="C43" s="0" t="n">
        <v>304126978</v>
      </c>
      <c r="D43" s="2" t="n">
        <v>43146</v>
      </c>
      <c r="E43" s="3" t="n">
        <f aca="false">YEAR(D43)</f>
        <v>2018</v>
      </c>
      <c r="F43" s="2"/>
      <c r="G43" s="2" t="n">
        <v>44242</v>
      </c>
      <c r="H43" s="0" t="s">
        <v>13</v>
      </c>
      <c r="I43" s="0" t="str">
        <f aca="false">VLOOKUP(LEFT(H43,2),$O$1:$R$89,4,0)</f>
        <v>TRANSPORTAS IR SAUGOJIMAS</v>
      </c>
      <c r="O43" s="0" t="n">
        <v>46</v>
      </c>
      <c r="P43" s="0" t="s">
        <v>130</v>
      </c>
      <c r="Q43" s="0" t="s">
        <v>127</v>
      </c>
      <c r="R43" s="0" t="s">
        <v>128</v>
      </c>
    </row>
    <row r="44" customFormat="false" ht="13.8" hidden="false" customHeight="false" outlineLevel="0" collapsed="false">
      <c r="A44" s="0" t="n">
        <v>43</v>
      </c>
      <c r="B44" s="0" t="s">
        <v>131</v>
      </c>
      <c r="C44" s="0" t="n">
        <v>300636663</v>
      </c>
      <c r="D44" s="2" t="n">
        <v>43146</v>
      </c>
      <c r="E44" s="3" t="n">
        <f aca="false">YEAR(D44)</f>
        <v>2018</v>
      </c>
      <c r="F44" s="2"/>
      <c r="G44" s="2" t="n">
        <v>44242</v>
      </c>
      <c r="H44" s="0" t="s">
        <v>13</v>
      </c>
      <c r="I44" s="0" t="str">
        <f aca="false">VLOOKUP(LEFT(H44,2),$O$1:$R$89,4,0)</f>
        <v>TRANSPORTAS IR SAUGOJIMAS</v>
      </c>
      <c r="O44" s="0" t="n">
        <v>47</v>
      </c>
      <c r="P44" s="0" t="s">
        <v>132</v>
      </c>
      <c r="Q44" s="0" t="s">
        <v>127</v>
      </c>
      <c r="R44" s="0" t="s">
        <v>128</v>
      </c>
    </row>
    <row r="45" customFormat="false" ht="13.8" hidden="false" customHeight="false" outlineLevel="0" collapsed="false">
      <c r="A45" s="0" t="n">
        <v>44</v>
      </c>
      <c r="B45" s="0" t="s">
        <v>133</v>
      </c>
      <c r="C45" s="0" t="n">
        <v>302616570</v>
      </c>
      <c r="D45" s="2" t="n">
        <v>43146</v>
      </c>
      <c r="E45" s="3" t="n">
        <f aca="false">YEAR(D45)</f>
        <v>2018</v>
      </c>
      <c r="F45" s="2"/>
      <c r="G45" s="2" t="n">
        <v>44242</v>
      </c>
      <c r="H45" s="0" t="s">
        <v>13</v>
      </c>
      <c r="I45" s="0" t="str">
        <f aca="false">VLOOKUP(LEFT(H45,2),$O$1:$R$89,4,0)</f>
        <v>TRANSPORTAS IR SAUGOJIMAS</v>
      </c>
      <c r="O45" s="0" t="n">
        <v>49</v>
      </c>
      <c r="P45" s="0" t="s">
        <v>134</v>
      </c>
      <c r="Q45" s="0" t="s">
        <v>135</v>
      </c>
      <c r="R45" s="0" t="s">
        <v>136</v>
      </c>
    </row>
    <row r="46" customFormat="false" ht="13.8" hidden="false" customHeight="false" outlineLevel="0" collapsed="false">
      <c r="A46" s="0" t="n">
        <v>45</v>
      </c>
      <c r="B46" s="0" t="s">
        <v>137</v>
      </c>
      <c r="C46" s="0" t="n">
        <v>123438051</v>
      </c>
      <c r="D46" s="2" t="n">
        <v>43146</v>
      </c>
      <c r="E46" s="3" t="n">
        <f aca="false">YEAR(D46)</f>
        <v>2018</v>
      </c>
      <c r="F46" s="2"/>
      <c r="G46" s="2" t="n">
        <v>44242</v>
      </c>
      <c r="H46" s="0" t="s">
        <v>138</v>
      </c>
      <c r="I46" s="0" t="str">
        <f aca="false">VLOOKUP(LEFT(H46,2),$O$1:$R$89,4,0)</f>
        <v>TRANSPORTAS IR SAUGOJIMAS</v>
      </c>
      <c r="O46" s="0" t="n">
        <v>50</v>
      </c>
      <c r="P46" s="0" t="s">
        <v>139</v>
      </c>
      <c r="Q46" s="0" t="s">
        <v>135</v>
      </c>
      <c r="R46" s="0" t="s">
        <v>136</v>
      </c>
    </row>
    <row r="47" customFormat="false" ht="13.8" hidden="false" customHeight="false" outlineLevel="0" collapsed="false">
      <c r="A47" s="0" t="n">
        <v>46</v>
      </c>
      <c r="B47" s="0" t="s">
        <v>140</v>
      </c>
      <c r="C47" s="0" t="n">
        <v>141776948</v>
      </c>
      <c r="D47" s="2" t="n">
        <v>43146</v>
      </c>
      <c r="E47" s="3" t="n">
        <f aca="false">YEAR(D47)</f>
        <v>2018</v>
      </c>
      <c r="F47" s="2"/>
      <c r="G47" s="2" t="n">
        <v>44242</v>
      </c>
      <c r="H47" s="0" t="s">
        <v>13</v>
      </c>
      <c r="I47" s="0" t="str">
        <f aca="false">VLOOKUP(LEFT(H47,2),$O$1:$R$89,4,0)</f>
        <v>TRANSPORTAS IR SAUGOJIMAS</v>
      </c>
      <c r="O47" s="0" t="n">
        <v>51</v>
      </c>
      <c r="P47" s="0" t="s">
        <v>141</v>
      </c>
      <c r="Q47" s="0" t="s">
        <v>135</v>
      </c>
      <c r="R47" s="0" t="s">
        <v>136</v>
      </c>
    </row>
    <row r="48" customFormat="false" ht="13.8" hidden="false" customHeight="false" outlineLevel="0" collapsed="false">
      <c r="A48" s="0" t="n">
        <v>47</v>
      </c>
      <c r="B48" s="0" t="s">
        <v>142</v>
      </c>
      <c r="C48" s="0" t="n">
        <v>302302979</v>
      </c>
      <c r="D48" s="2" t="n">
        <v>43146</v>
      </c>
      <c r="E48" s="3" t="n">
        <f aca="false">YEAR(D48)</f>
        <v>2018</v>
      </c>
      <c r="F48" s="2"/>
      <c r="G48" s="2" t="n">
        <v>44242</v>
      </c>
      <c r="H48" s="0" t="s">
        <v>143</v>
      </c>
      <c r="I48" s="0" t="str">
        <f aca="false">VLOOKUP(LEFT(H48,2),$O$1:$R$89,4,0)</f>
        <v>TRANSPORTAS IR SAUGOJIMAS</v>
      </c>
      <c r="O48" s="0" t="n">
        <v>52</v>
      </c>
      <c r="P48" s="0" t="s">
        <v>144</v>
      </c>
      <c r="Q48" s="0" t="s">
        <v>135</v>
      </c>
      <c r="R48" s="0" t="s">
        <v>136</v>
      </c>
    </row>
    <row r="49" customFormat="false" ht="13.8" hidden="false" customHeight="false" outlineLevel="0" collapsed="false">
      <c r="A49" s="0" t="n">
        <v>48</v>
      </c>
      <c r="B49" s="0" t="s">
        <v>145</v>
      </c>
      <c r="C49" s="0" t="n">
        <v>302478468</v>
      </c>
      <c r="D49" s="2" t="n">
        <v>43151</v>
      </c>
      <c r="E49" s="3" t="n">
        <f aca="false">YEAR(D49)</f>
        <v>2018</v>
      </c>
      <c r="F49" s="2"/>
      <c r="G49" s="2" t="n">
        <v>44247</v>
      </c>
      <c r="H49" s="0" t="s">
        <v>146</v>
      </c>
      <c r="I49" s="0" t="str">
        <f aca="false">VLOOKUP(LEFT(H49,2),$O$1:$R$89,4,0)</f>
        <v>TRANSPORTAS IR SAUGOJIMAS</v>
      </c>
      <c r="O49" s="0" t="n">
        <v>53</v>
      </c>
      <c r="P49" s="0" t="s">
        <v>147</v>
      </c>
      <c r="Q49" s="0" t="s">
        <v>135</v>
      </c>
      <c r="R49" s="0" t="s">
        <v>136</v>
      </c>
    </row>
    <row r="50" customFormat="false" ht="13.8" hidden="false" customHeight="false" outlineLevel="0" collapsed="false">
      <c r="A50" s="0" t="n">
        <v>49</v>
      </c>
      <c r="B50" s="0" t="s">
        <v>148</v>
      </c>
      <c r="C50" s="0" t="n">
        <v>300066156</v>
      </c>
      <c r="D50" s="2" t="n">
        <v>43151</v>
      </c>
      <c r="E50" s="3" t="n">
        <f aca="false">YEAR(D50)</f>
        <v>2018</v>
      </c>
      <c r="F50" s="2"/>
      <c r="G50" s="2" t="n">
        <v>44247</v>
      </c>
      <c r="H50" s="0" t="s">
        <v>149</v>
      </c>
      <c r="I50" s="0" t="str">
        <f aca="false">VLOOKUP(LEFT(H50,2),$O$1:$R$89,4,0)</f>
        <v>STATYBA</v>
      </c>
      <c r="O50" s="0" t="n">
        <v>55</v>
      </c>
      <c r="P50" s="0" t="s">
        <v>150</v>
      </c>
      <c r="Q50" s="0" t="s">
        <v>151</v>
      </c>
      <c r="R50" s="0" t="s">
        <v>152</v>
      </c>
    </row>
    <row r="51" customFormat="false" ht="13.8" hidden="false" customHeight="false" outlineLevel="0" collapsed="false">
      <c r="A51" s="0" t="n">
        <v>50</v>
      </c>
      <c r="B51" s="0" t="s">
        <v>153</v>
      </c>
      <c r="C51" s="0" t="n">
        <v>111599723</v>
      </c>
      <c r="D51" s="2" t="n">
        <v>43151</v>
      </c>
      <c r="E51" s="3" t="n">
        <f aca="false">YEAR(D51)</f>
        <v>2018</v>
      </c>
      <c r="F51" s="2"/>
      <c r="G51" s="2" t="n">
        <v>44247</v>
      </c>
      <c r="H51" s="0" t="s">
        <v>154</v>
      </c>
      <c r="I51" s="0" t="str">
        <f aca="false">VLOOKUP(LEFT(H51,2),$O$1:$R$89,4,0)</f>
        <v>APDIRBAMOJI GAMYBA</v>
      </c>
      <c r="O51" s="0" t="n">
        <v>56</v>
      </c>
      <c r="P51" s="0" t="s">
        <v>155</v>
      </c>
      <c r="Q51" s="0" t="s">
        <v>151</v>
      </c>
      <c r="R51" s="0" t="s">
        <v>152</v>
      </c>
    </row>
    <row r="52" customFormat="false" ht="13.8" hidden="false" customHeight="false" outlineLevel="0" collapsed="false">
      <c r="A52" s="0" t="n">
        <v>51</v>
      </c>
      <c r="B52" s="0" t="s">
        <v>156</v>
      </c>
      <c r="C52" s="0" t="n">
        <v>145906823</v>
      </c>
      <c r="D52" s="2" t="n">
        <v>43151</v>
      </c>
      <c r="E52" s="3" t="n">
        <f aca="false">YEAR(D52)</f>
        <v>2018</v>
      </c>
      <c r="F52" s="2"/>
      <c r="G52" s="2" t="n">
        <v>44247</v>
      </c>
      <c r="H52" s="0" t="s">
        <v>13</v>
      </c>
      <c r="I52" s="0" t="str">
        <f aca="false">VLOOKUP(LEFT(H52,2),$O$1:$R$89,4,0)</f>
        <v>TRANSPORTAS IR SAUGOJIMAS</v>
      </c>
      <c r="O52" s="0" t="n">
        <v>58</v>
      </c>
      <c r="P52" s="0" t="s">
        <v>157</v>
      </c>
      <c r="Q52" s="0" t="s">
        <v>158</v>
      </c>
      <c r="R52" s="0" t="s">
        <v>159</v>
      </c>
    </row>
    <row r="53" customFormat="false" ht="13.8" hidden="false" customHeight="false" outlineLevel="0" collapsed="false">
      <c r="A53" s="0" t="n">
        <v>52</v>
      </c>
      <c r="B53" s="0" t="s">
        <v>160</v>
      </c>
      <c r="C53" s="0" t="n">
        <v>133729589</v>
      </c>
      <c r="D53" s="2" t="n">
        <v>43151</v>
      </c>
      <c r="E53" s="3" t="n">
        <f aca="false">YEAR(D53)</f>
        <v>2018</v>
      </c>
      <c r="F53" s="2"/>
      <c r="G53" s="2" t="n">
        <v>44247</v>
      </c>
      <c r="H53" s="0" t="s">
        <v>161</v>
      </c>
      <c r="I53" s="0" t="str">
        <f aca="false">VLOOKUP(LEFT(H53,2),$O$1:$R$89,4,0)</f>
        <v>STATYBA</v>
      </c>
      <c r="O53" s="0" t="n">
        <v>59</v>
      </c>
      <c r="P53" s="0" t="s">
        <v>162</v>
      </c>
      <c r="Q53" s="0" t="s">
        <v>158</v>
      </c>
      <c r="R53" s="0" t="s">
        <v>159</v>
      </c>
    </row>
    <row r="54" customFormat="false" ht="13.8" hidden="false" customHeight="false" outlineLevel="0" collapsed="false">
      <c r="A54" s="0" t="n">
        <v>53</v>
      </c>
      <c r="B54" s="0" t="s">
        <v>163</v>
      </c>
      <c r="C54" s="0" t="n">
        <v>160001727</v>
      </c>
      <c r="D54" s="2" t="n">
        <v>43152</v>
      </c>
      <c r="E54" s="3" t="n">
        <f aca="false">YEAR(D54)</f>
        <v>2018</v>
      </c>
      <c r="F54" s="2"/>
      <c r="G54" s="2" t="n">
        <v>44248</v>
      </c>
      <c r="H54" s="0" t="s">
        <v>13</v>
      </c>
      <c r="I54" s="0" t="str">
        <f aca="false">VLOOKUP(LEFT(H54,2),$O$1:$R$89,4,0)</f>
        <v>TRANSPORTAS IR SAUGOJIMAS</v>
      </c>
      <c r="O54" s="0" t="n">
        <v>60</v>
      </c>
      <c r="P54" s="0" t="s">
        <v>164</v>
      </c>
      <c r="Q54" s="0" t="s">
        <v>158</v>
      </c>
      <c r="R54" s="0" t="s">
        <v>159</v>
      </c>
    </row>
    <row r="55" customFormat="false" ht="13.8" hidden="false" customHeight="false" outlineLevel="0" collapsed="false">
      <c r="A55" s="0" t="n">
        <v>54</v>
      </c>
      <c r="B55" s="0" t="s">
        <v>165</v>
      </c>
      <c r="C55" s="0" t="n">
        <v>184266698</v>
      </c>
      <c r="D55" s="2" t="n">
        <v>43153</v>
      </c>
      <c r="E55" s="3" t="n">
        <f aca="false">YEAR(D55)</f>
        <v>2018</v>
      </c>
      <c r="F55" s="2"/>
      <c r="G55" s="2" t="n">
        <v>44249</v>
      </c>
      <c r="H55" s="0" t="s">
        <v>13</v>
      </c>
      <c r="I55" s="0" t="str">
        <f aca="false">VLOOKUP(LEFT(H55,2),$O$1:$R$89,4,0)</f>
        <v>TRANSPORTAS IR SAUGOJIMAS</v>
      </c>
      <c r="O55" s="0" t="n">
        <v>61</v>
      </c>
      <c r="P55" s="0" t="s">
        <v>166</v>
      </c>
      <c r="Q55" s="0" t="s">
        <v>158</v>
      </c>
      <c r="R55" s="0" t="s">
        <v>159</v>
      </c>
    </row>
    <row r="56" customFormat="false" ht="13.8" hidden="false" customHeight="false" outlineLevel="0" collapsed="false">
      <c r="A56" s="0" t="n">
        <v>55</v>
      </c>
      <c r="B56" s="0" t="s">
        <v>167</v>
      </c>
      <c r="C56" s="0" t="n">
        <v>300661047</v>
      </c>
      <c r="D56" s="2" t="n">
        <v>43153</v>
      </c>
      <c r="E56" s="3" t="n">
        <f aca="false">YEAR(D56)</f>
        <v>2018</v>
      </c>
      <c r="F56" s="2"/>
      <c r="G56" s="2" t="n">
        <v>44249</v>
      </c>
      <c r="H56" s="0" t="s">
        <v>13</v>
      </c>
      <c r="I56" s="0" t="str">
        <f aca="false">VLOOKUP(LEFT(H56,2),$O$1:$R$89,4,0)</f>
        <v>TRANSPORTAS IR SAUGOJIMAS</v>
      </c>
      <c r="O56" s="0" t="n">
        <v>62</v>
      </c>
      <c r="P56" s="0" t="s">
        <v>168</v>
      </c>
      <c r="Q56" s="0" t="s">
        <v>158</v>
      </c>
      <c r="R56" s="0" t="s">
        <v>159</v>
      </c>
    </row>
    <row r="57" customFormat="false" ht="13.8" hidden="false" customHeight="false" outlineLevel="0" collapsed="false">
      <c r="A57" s="0" t="n">
        <v>56</v>
      </c>
      <c r="B57" s="0" t="s">
        <v>169</v>
      </c>
      <c r="C57" s="0" t="n">
        <v>302378254</v>
      </c>
      <c r="D57" s="2" t="n">
        <v>43153</v>
      </c>
      <c r="E57" s="3" t="n">
        <f aca="false">YEAR(D57)</f>
        <v>2018</v>
      </c>
      <c r="F57" s="2"/>
      <c r="G57" s="2" t="n">
        <v>44249</v>
      </c>
      <c r="H57" s="0" t="s">
        <v>13</v>
      </c>
      <c r="I57" s="0" t="str">
        <f aca="false">VLOOKUP(LEFT(H57,2),$O$1:$R$89,4,0)</f>
        <v>TRANSPORTAS IR SAUGOJIMAS</v>
      </c>
      <c r="O57" s="0" t="n">
        <v>63</v>
      </c>
      <c r="P57" s="0" t="s">
        <v>170</v>
      </c>
      <c r="Q57" s="0" t="s">
        <v>158</v>
      </c>
      <c r="R57" s="0" t="s">
        <v>159</v>
      </c>
    </row>
    <row r="58" customFormat="false" ht="13.8" hidden="false" customHeight="false" outlineLevel="0" collapsed="false">
      <c r="A58" s="0" t="n">
        <v>57</v>
      </c>
      <c r="B58" s="0" t="s">
        <v>171</v>
      </c>
      <c r="C58" s="0" t="n">
        <v>121702851</v>
      </c>
      <c r="D58" s="2" t="n">
        <v>43153</v>
      </c>
      <c r="E58" s="3" t="n">
        <f aca="false">YEAR(D58)</f>
        <v>2018</v>
      </c>
      <c r="F58" s="2"/>
      <c r="G58" s="2" t="n">
        <v>44249</v>
      </c>
      <c r="H58" s="0" t="s">
        <v>13</v>
      </c>
      <c r="I58" s="0" t="str">
        <f aca="false">VLOOKUP(LEFT(H58,2),$O$1:$R$89,4,0)</f>
        <v>TRANSPORTAS IR SAUGOJIMAS</v>
      </c>
      <c r="O58" s="0" t="n">
        <v>64</v>
      </c>
      <c r="P58" s="0" t="s">
        <v>172</v>
      </c>
      <c r="Q58" s="0" t="s">
        <v>173</v>
      </c>
      <c r="R58" s="0" t="s">
        <v>174</v>
      </c>
    </row>
    <row r="59" customFormat="false" ht="13.8" hidden="false" customHeight="false" outlineLevel="0" collapsed="false">
      <c r="A59" s="0" t="n">
        <v>58</v>
      </c>
      <c r="B59" s="0" t="s">
        <v>175</v>
      </c>
      <c r="C59" s="0" t="n">
        <v>123726146</v>
      </c>
      <c r="D59" s="2" t="n">
        <v>43154</v>
      </c>
      <c r="E59" s="3" t="n">
        <f aca="false">YEAR(D59)</f>
        <v>2018</v>
      </c>
      <c r="F59" s="2"/>
      <c r="G59" s="2" t="n">
        <v>44250</v>
      </c>
      <c r="H59" s="0" t="s">
        <v>13</v>
      </c>
      <c r="I59" s="0" t="str">
        <f aca="false">VLOOKUP(LEFT(H59,2),$O$1:$R$89,4,0)</f>
        <v>TRANSPORTAS IR SAUGOJIMAS</v>
      </c>
      <c r="O59" s="0" t="n">
        <v>65</v>
      </c>
      <c r="P59" s="0" t="s">
        <v>176</v>
      </c>
      <c r="Q59" s="0" t="s">
        <v>173</v>
      </c>
      <c r="R59" s="0" t="s">
        <v>174</v>
      </c>
    </row>
    <row r="60" customFormat="false" ht="13.8" hidden="false" customHeight="false" outlineLevel="0" collapsed="false">
      <c r="A60" s="0" t="n">
        <v>59</v>
      </c>
      <c r="B60" s="0" t="s">
        <v>177</v>
      </c>
      <c r="C60" s="0" t="n">
        <v>122089771</v>
      </c>
      <c r="D60" s="2" t="n">
        <v>43157</v>
      </c>
      <c r="E60" s="3" t="n">
        <f aca="false">YEAR(D60)</f>
        <v>2018</v>
      </c>
      <c r="F60" s="2"/>
      <c r="G60" s="2" t="n">
        <v>44253</v>
      </c>
      <c r="H60" s="0" t="s">
        <v>13</v>
      </c>
      <c r="I60" s="0" t="str">
        <f aca="false">VLOOKUP(LEFT(H60,2),$O$1:$R$89,4,0)</f>
        <v>TRANSPORTAS IR SAUGOJIMAS</v>
      </c>
      <c r="O60" s="0" t="n">
        <v>66</v>
      </c>
      <c r="P60" s="0" t="s">
        <v>178</v>
      </c>
      <c r="Q60" s="0" t="s">
        <v>173</v>
      </c>
      <c r="R60" s="0" t="s">
        <v>174</v>
      </c>
    </row>
    <row r="61" customFormat="false" ht="13.8" hidden="false" customHeight="false" outlineLevel="0" collapsed="false">
      <c r="A61" s="0" t="n">
        <v>60</v>
      </c>
      <c r="B61" s="0" t="s">
        <v>179</v>
      </c>
      <c r="C61" s="0" t="n">
        <v>166061318</v>
      </c>
      <c r="D61" s="2" t="n">
        <v>43157</v>
      </c>
      <c r="E61" s="3" t="n">
        <f aca="false">YEAR(D61)</f>
        <v>2018</v>
      </c>
      <c r="F61" s="2"/>
      <c r="G61" s="2" t="n">
        <v>44253</v>
      </c>
      <c r="H61" s="0" t="s">
        <v>180</v>
      </c>
      <c r="I61" s="0" t="str">
        <f aca="false">VLOOKUP(LEFT(H61,2),$O$1:$R$89,4,0)</f>
        <v>TRANSPORTAS IR SAUGOJIMAS</v>
      </c>
      <c r="O61" s="0" t="n">
        <v>68</v>
      </c>
      <c r="P61" s="0" t="s">
        <v>181</v>
      </c>
      <c r="Q61" s="0" t="s">
        <v>182</v>
      </c>
      <c r="R61" s="0" t="s">
        <v>183</v>
      </c>
    </row>
    <row r="62" customFormat="false" ht="13.8" hidden="false" customHeight="false" outlineLevel="0" collapsed="false">
      <c r="A62" s="0" t="n">
        <v>61</v>
      </c>
      <c r="B62" s="0" t="s">
        <v>184</v>
      </c>
      <c r="C62" s="0" t="n">
        <v>186236472</v>
      </c>
      <c r="D62" s="2" t="n">
        <v>43157</v>
      </c>
      <c r="E62" s="3" t="n">
        <f aca="false">YEAR(D62)</f>
        <v>2018</v>
      </c>
      <c r="F62" s="2"/>
      <c r="G62" s="2" t="n">
        <v>44253</v>
      </c>
      <c r="H62" s="0" t="s">
        <v>13</v>
      </c>
      <c r="I62" s="0" t="str">
        <f aca="false">VLOOKUP(LEFT(H62,2),$O$1:$R$89,4,0)</f>
        <v>TRANSPORTAS IR SAUGOJIMAS</v>
      </c>
      <c r="O62" s="0" t="n">
        <v>69</v>
      </c>
      <c r="P62" s="0" t="s">
        <v>185</v>
      </c>
      <c r="Q62" s="0" t="s">
        <v>186</v>
      </c>
      <c r="R62" s="0" t="s">
        <v>187</v>
      </c>
    </row>
    <row r="63" customFormat="false" ht="13.8" hidden="false" customHeight="false" outlineLevel="0" collapsed="false">
      <c r="A63" s="0" t="n">
        <v>62</v>
      </c>
      <c r="B63" s="0" t="s">
        <v>188</v>
      </c>
      <c r="C63" s="0" t="n">
        <v>144903169</v>
      </c>
      <c r="D63" s="2" t="n">
        <v>43157</v>
      </c>
      <c r="E63" s="3" t="n">
        <f aca="false">YEAR(D63)</f>
        <v>2018</v>
      </c>
      <c r="F63" s="2"/>
      <c r="G63" s="2" t="n">
        <v>44253</v>
      </c>
      <c r="H63" s="0" t="s">
        <v>13</v>
      </c>
      <c r="I63" s="0" t="str">
        <f aca="false">VLOOKUP(LEFT(H63,2),$O$1:$R$89,4,0)</f>
        <v>TRANSPORTAS IR SAUGOJIMAS</v>
      </c>
      <c r="O63" s="0" t="n">
        <v>70</v>
      </c>
      <c r="P63" s="0" t="s">
        <v>189</v>
      </c>
      <c r="Q63" s="0" t="s">
        <v>186</v>
      </c>
      <c r="R63" s="0" t="s">
        <v>187</v>
      </c>
    </row>
    <row r="64" customFormat="false" ht="13.8" hidden="false" customHeight="false" outlineLevel="0" collapsed="false">
      <c r="A64" s="0" t="n">
        <v>63</v>
      </c>
      <c r="B64" s="0" t="s">
        <v>190</v>
      </c>
      <c r="C64" s="0" t="n">
        <v>133893193</v>
      </c>
      <c r="D64" s="2" t="n">
        <v>43157</v>
      </c>
      <c r="E64" s="3" t="n">
        <f aca="false">YEAR(D64)</f>
        <v>2018</v>
      </c>
      <c r="F64" s="2"/>
      <c r="G64" s="2" t="n">
        <v>44253</v>
      </c>
      <c r="H64" s="0" t="s">
        <v>13</v>
      </c>
      <c r="I64" s="0" t="str">
        <f aca="false">VLOOKUP(LEFT(H64,2),$O$1:$R$89,4,0)</f>
        <v>TRANSPORTAS IR SAUGOJIMAS</v>
      </c>
      <c r="O64" s="0" t="n">
        <v>71</v>
      </c>
      <c r="P64" s="0" t="s">
        <v>191</v>
      </c>
      <c r="Q64" s="0" t="s">
        <v>186</v>
      </c>
      <c r="R64" s="0" t="s">
        <v>187</v>
      </c>
    </row>
    <row r="65" customFormat="false" ht="13.8" hidden="false" customHeight="false" outlineLevel="0" collapsed="false">
      <c r="A65" s="0" t="n">
        <v>64</v>
      </c>
      <c r="B65" s="0" t="s">
        <v>192</v>
      </c>
      <c r="C65" s="0" t="n">
        <v>234029740</v>
      </c>
      <c r="D65" s="2" t="n">
        <v>43157</v>
      </c>
      <c r="E65" s="3" t="n">
        <f aca="false">YEAR(D65)</f>
        <v>2018</v>
      </c>
      <c r="F65" s="2"/>
      <c r="G65" s="2" t="n">
        <v>44253</v>
      </c>
      <c r="H65" s="0" t="s">
        <v>193</v>
      </c>
      <c r="I65" s="0" t="str">
        <f aca="false">VLOOKUP(LEFT(H65,2),$O$1:$R$89,4,0)</f>
        <v>STATYBA</v>
      </c>
      <c r="O65" s="0" t="n">
        <v>72</v>
      </c>
      <c r="P65" s="0" t="s">
        <v>194</v>
      </c>
      <c r="Q65" s="0" t="s">
        <v>186</v>
      </c>
      <c r="R65" s="0" t="s">
        <v>187</v>
      </c>
    </row>
    <row r="66" customFormat="false" ht="13.8" hidden="false" customHeight="false" outlineLevel="0" collapsed="false">
      <c r="A66" s="0" t="n">
        <v>65</v>
      </c>
      <c r="B66" s="0" t="s">
        <v>195</v>
      </c>
      <c r="C66" s="0" t="n">
        <v>145300672</v>
      </c>
      <c r="D66" s="2" t="n">
        <v>43157</v>
      </c>
      <c r="E66" s="3" t="n">
        <f aca="false">YEAR(D66)</f>
        <v>2018</v>
      </c>
      <c r="F66" s="2"/>
      <c r="G66" s="2" t="n">
        <v>44253</v>
      </c>
      <c r="H66" s="0" t="s">
        <v>13</v>
      </c>
      <c r="I66" s="0" t="str">
        <f aca="false">VLOOKUP(LEFT(H66,2),$O$1:$R$89,4,0)</f>
        <v>TRANSPORTAS IR SAUGOJIMAS</v>
      </c>
      <c r="O66" s="0" t="n">
        <v>73</v>
      </c>
      <c r="P66" s="0" t="s">
        <v>196</v>
      </c>
      <c r="Q66" s="0" t="s">
        <v>186</v>
      </c>
      <c r="R66" s="0" t="s">
        <v>187</v>
      </c>
    </row>
    <row r="67" customFormat="false" ht="13.8" hidden="false" customHeight="false" outlineLevel="0" collapsed="false">
      <c r="A67" s="0" t="n">
        <v>66</v>
      </c>
      <c r="B67" s="0" t="s">
        <v>197</v>
      </c>
      <c r="C67" s="0" t="n">
        <v>300610241</v>
      </c>
      <c r="D67" s="2" t="n">
        <v>43157</v>
      </c>
      <c r="E67" s="3" t="n">
        <f aca="false">YEAR(D67)</f>
        <v>2018</v>
      </c>
      <c r="F67" s="2"/>
      <c r="G67" s="2" t="n">
        <v>44253</v>
      </c>
      <c r="H67" s="0" t="s">
        <v>13</v>
      </c>
      <c r="I67" s="0" t="str">
        <f aca="false">VLOOKUP(LEFT(H67,2),$O$1:$R$89,4,0)</f>
        <v>TRANSPORTAS IR SAUGOJIMAS</v>
      </c>
      <c r="O67" s="0" t="n">
        <v>74</v>
      </c>
      <c r="P67" s="0" t="s">
        <v>198</v>
      </c>
      <c r="Q67" s="0" t="s">
        <v>186</v>
      </c>
      <c r="R67" s="0" t="s">
        <v>187</v>
      </c>
    </row>
    <row r="68" customFormat="false" ht="13.8" hidden="false" customHeight="false" outlineLevel="0" collapsed="false">
      <c r="A68" s="0" t="n">
        <v>67</v>
      </c>
      <c r="B68" s="0" t="s">
        <v>199</v>
      </c>
      <c r="C68" s="0" t="n">
        <v>142177182</v>
      </c>
      <c r="D68" s="2" t="n">
        <v>43158</v>
      </c>
      <c r="E68" s="3" t="n">
        <f aca="false">YEAR(D68)</f>
        <v>2018</v>
      </c>
      <c r="F68" s="2"/>
      <c r="G68" s="2" t="n">
        <v>44254</v>
      </c>
      <c r="H68" s="0" t="s">
        <v>200</v>
      </c>
      <c r="I68" s="0" t="str">
        <f aca="false">VLOOKUP(LEFT(H68,2),$O$1:$R$89,4,0)</f>
        <v>APDIRBAMOJI GAMYBA</v>
      </c>
      <c r="O68" s="0" t="n">
        <v>75</v>
      </c>
      <c r="P68" s="0" t="s">
        <v>201</v>
      </c>
      <c r="Q68" s="0" t="s">
        <v>186</v>
      </c>
      <c r="R68" s="0" t="s">
        <v>187</v>
      </c>
    </row>
    <row r="69" customFormat="false" ht="13.8" hidden="false" customHeight="false" outlineLevel="0" collapsed="false">
      <c r="A69" s="0" t="n">
        <v>68</v>
      </c>
      <c r="B69" s="0" t="s">
        <v>202</v>
      </c>
      <c r="C69" s="0" t="n">
        <v>302296120</v>
      </c>
      <c r="D69" s="2" t="n">
        <v>43158</v>
      </c>
      <c r="E69" s="3" t="n">
        <f aca="false">YEAR(D69)</f>
        <v>2018</v>
      </c>
      <c r="F69" s="2"/>
      <c r="G69" s="2" t="n">
        <v>44254</v>
      </c>
      <c r="H69" s="0" t="s">
        <v>203</v>
      </c>
      <c r="I69" s="0" t="str">
        <f aca="false">VLOOKUP(LEFT(H69,2),$O$1:$R$89,4,0)</f>
        <v>TRANSPORTAS IR SAUGOJIMAS</v>
      </c>
      <c r="O69" s="0" t="n">
        <v>77</v>
      </c>
      <c r="P69" s="0" t="s">
        <v>204</v>
      </c>
      <c r="Q69" s="0" t="s">
        <v>205</v>
      </c>
      <c r="R69" s="0" t="s">
        <v>206</v>
      </c>
    </row>
    <row r="70" customFormat="false" ht="13.8" hidden="false" customHeight="false" outlineLevel="0" collapsed="false">
      <c r="A70" s="0" t="n">
        <v>69</v>
      </c>
      <c r="B70" s="0" t="s">
        <v>207</v>
      </c>
      <c r="C70" s="0" t="n">
        <v>302453803</v>
      </c>
      <c r="D70" s="2" t="n">
        <v>43158</v>
      </c>
      <c r="E70" s="3" t="n">
        <f aca="false">YEAR(D70)</f>
        <v>2018</v>
      </c>
      <c r="F70" s="2"/>
      <c r="G70" s="2" t="n">
        <v>44254</v>
      </c>
      <c r="H70" s="0" t="s">
        <v>13</v>
      </c>
      <c r="I70" s="0" t="str">
        <f aca="false">VLOOKUP(LEFT(H70,2),$O$1:$R$89,4,0)</f>
        <v>TRANSPORTAS IR SAUGOJIMAS</v>
      </c>
      <c r="O70" s="0" t="n">
        <v>78</v>
      </c>
      <c r="P70" s="0" t="s">
        <v>208</v>
      </c>
      <c r="Q70" s="0" t="s">
        <v>205</v>
      </c>
      <c r="R70" s="0" t="s">
        <v>206</v>
      </c>
    </row>
    <row r="71" customFormat="false" ht="13.8" hidden="false" customHeight="false" outlineLevel="0" collapsed="false">
      <c r="A71" s="0" t="n">
        <v>70</v>
      </c>
      <c r="B71" s="0" t="s">
        <v>209</v>
      </c>
      <c r="C71" s="0" t="n">
        <v>300141089</v>
      </c>
      <c r="D71" s="2" t="n">
        <v>43158</v>
      </c>
      <c r="E71" s="3" t="n">
        <f aca="false">YEAR(D71)</f>
        <v>2018</v>
      </c>
      <c r="F71" s="2"/>
      <c r="G71" s="2" t="n">
        <v>44254</v>
      </c>
      <c r="H71" s="0" t="s">
        <v>210</v>
      </c>
      <c r="I71" s="0" t="str">
        <f aca="false">VLOOKUP(LEFT(H71,2),$O$1:$R$89,4,0)</f>
        <v>STATYBA</v>
      </c>
      <c r="O71" s="0" t="n">
        <v>79</v>
      </c>
      <c r="P71" s="0" t="s">
        <v>211</v>
      </c>
      <c r="Q71" s="0" t="s">
        <v>205</v>
      </c>
      <c r="R71" s="0" t="s">
        <v>206</v>
      </c>
    </row>
    <row r="72" customFormat="false" ht="13.8" hidden="false" customHeight="false" outlineLevel="0" collapsed="false">
      <c r="A72" s="0" t="n">
        <v>71</v>
      </c>
      <c r="B72" s="0" t="s">
        <v>212</v>
      </c>
      <c r="C72" s="0" t="n">
        <v>125204595</v>
      </c>
      <c r="D72" s="2" t="n">
        <v>43160</v>
      </c>
      <c r="E72" s="3" t="n">
        <f aca="false">YEAR(D72)</f>
        <v>2018</v>
      </c>
      <c r="F72" s="2"/>
      <c r="G72" s="2" t="n">
        <v>44256</v>
      </c>
      <c r="H72" s="0" t="s">
        <v>193</v>
      </c>
      <c r="I72" s="0" t="str">
        <f aca="false">VLOOKUP(LEFT(H72,2),$O$1:$R$89,4,0)</f>
        <v>STATYBA</v>
      </c>
      <c r="O72" s="0" t="n">
        <v>80</v>
      </c>
      <c r="P72" s="0" t="s">
        <v>213</v>
      </c>
      <c r="Q72" s="0" t="s">
        <v>205</v>
      </c>
      <c r="R72" s="0" t="s">
        <v>206</v>
      </c>
    </row>
    <row r="73" customFormat="false" ht="13.8" hidden="false" customHeight="false" outlineLevel="0" collapsed="false">
      <c r="A73" s="0" t="n">
        <v>72</v>
      </c>
      <c r="B73" s="0" t="s">
        <v>214</v>
      </c>
      <c r="C73" s="0" t="n">
        <v>140061720</v>
      </c>
      <c r="D73" s="2" t="n">
        <v>43160</v>
      </c>
      <c r="E73" s="3" t="n">
        <f aca="false">YEAR(D73)</f>
        <v>2018</v>
      </c>
      <c r="F73" s="2"/>
      <c r="G73" s="2" t="n">
        <v>44256</v>
      </c>
      <c r="H73" s="0" t="s">
        <v>13</v>
      </c>
      <c r="I73" s="0" t="str">
        <f aca="false">VLOOKUP(LEFT(H73,2),$O$1:$R$89,4,0)</f>
        <v>TRANSPORTAS IR SAUGOJIMAS</v>
      </c>
      <c r="O73" s="0" t="n">
        <v>81</v>
      </c>
      <c r="P73" s="0" t="s">
        <v>215</v>
      </c>
      <c r="Q73" s="0" t="s">
        <v>205</v>
      </c>
      <c r="R73" s="0" t="s">
        <v>206</v>
      </c>
    </row>
    <row r="74" customFormat="false" ht="13.8" hidden="false" customHeight="false" outlineLevel="0" collapsed="false">
      <c r="A74" s="0" t="n">
        <v>73</v>
      </c>
      <c r="B74" s="0" t="s">
        <v>216</v>
      </c>
      <c r="C74" s="0" t="n">
        <v>157646625</v>
      </c>
      <c r="D74" s="2" t="n">
        <v>43160</v>
      </c>
      <c r="E74" s="3" t="n">
        <f aca="false">YEAR(D74)</f>
        <v>2018</v>
      </c>
      <c r="F74" s="2"/>
      <c r="G74" s="2" t="n">
        <v>44256</v>
      </c>
      <c r="H74" s="0" t="s">
        <v>13</v>
      </c>
      <c r="I74" s="0" t="str">
        <f aca="false">VLOOKUP(LEFT(H74,2),$O$1:$R$89,4,0)</f>
        <v>TRANSPORTAS IR SAUGOJIMAS</v>
      </c>
      <c r="O74" s="0" t="n">
        <v>82</v>
      </c>
      <c r="P74" s="0" t="s">
        <v>217</v>
      </c>
      <c r="Q74" s="0" t="s">
        <v>205</v>
      </c>
      <c r="R74" s="0" t="s">
        <v>206</v>
      </c>
    </row>
    <row r="75" customFormat="false" ht="13.8" hidden="false" customHeight="false" outlineLevel="0" collapsed="false">
      <c r="A75" s="0" t="n">
        <v>74</v>
      </c>
      <c r="B75" s="0" t="s">
        <v>218</v>
      </c>
      <c r="C75" s="0" t="n">
        <v>133724656</v>
      </c>
      <c r="D75" s="2" t="n">
        <v>43160</v>
      </c>
      <c r="E75" s="3" t="n">
        <f aca="false">YEAR(D75)</f>
        <v>2018</v>
      </c>
      <c r="F75" s="2"/>
      <c r="G75" s="2" t="n">
        <v>44256</v>
      </c>
      <c r="H75" s="0" t="s">
        <v>219</v>
      </c>
      <c r="I75" s="0" t="str">
        <f aca="false">VLOOKUP(LEFT(H75,2),$O$1:$R$89,4,0)</f>
        <v>APDIRBAMOJI GAMYBA</v>
      </c>
      <c r="O75" s="0" t="n">
        <v>84</v>
      </c>
      <c r="P75" s="0" t="s">
        <v>220</v>
      </c>
      <c r="Q75" s="0" t="s">
        <v>221</v>
      </c>
      <c r="R75" s="0" t="s">
        <v>222</v>
      </c>
    </row>
    <row r="76" customFormat="false" ht="13.8" hidden="false" customHeight="false" outlineLevel="0" collapsed="false">
      <c r="A76" s="0" t="n">
        <v>75</v>
      </c>
      <c r="B76" s="0" t="s">
        <v>223</v>
      </c>
      <c r="C76" s="0" t="n">
        <v>166576122</v>
      </c>
      <c r="D76" s="2" t="n">
        <v>43160</v>
      </c>
      <c r="E76" s="3" t="n">
        <f aca="false">YEAR(D76)</f>
        <v>2018</v>
      </c>
      <c r="F76" s="2"/>
      <c r="G76" s="2" t="n">
        <v>44256</v>
      </c>
      <c r="H76" s="0" t="s">
        <v>224</v>
      </c>
      <c r="I76" s="0" t="str">
        <f aca="false">VLOOKUP(LEFT(H76,2),$O$1:$R$89,4,0)</f>
        <v>DIDMENINĖ IR MAŽMENINĖ PREKYBA; VARIKLINIŲ TRANSPORTO PRIEMONIŲ IR MOTOCIKLŲ REMONTAS</v>
      </c>
      <c r="O76" s="0" t="n">
        <v>85</v>
      </c>
      <c r="P76" s="0" t="s">
        <v>225</v>
      </c>
      <c r="Q76" s="0" t="s">
        <v>226</v>
      </c>
      <c r="R76" s="0" t="s">
        <v>227</v>
      </c>
    </row>
    <row r="77" customFormat="false" ht="13.8" hidden="false" customHeight="false" outlineLevel="0" collapsed="false">
      <c r="A77" s="0" t="n">
        <v>76</v>
      </c>
      <c r="B77" s="0" t="s">
        <v>228</v>
      </c>
      <c r="C77" s="0" t="n">
        <v>140168829</v>
      </c>
      <c r="D77" s="2" t="n">
        <v>43160</v>
      </c>
      <c r="E77" s="3" t="n">
        <f aca="false">YEAR(D77)</f>
        <v>2018</v>
      </c>
      <c r="F77" s="2"/>
      <c r="G77" s="2" t="n">
        <v>44256</v>
      </c>
      <c r="H77" s="0" t="s">
        <v>13</v>
      </c>
      <c r="I77" s="0" t="str">
        <f aca="false">VLOOKUP(LEFT(H77,2),$O$1:$R$89,4,0)</f>
        <v>TRANSPORTAS IR SAUGOJIMAS</v>
      </c>
      <c r="O77" s="0" t="n">
        <v>86</v>
      </c>
      <c r="P77" s="0" t="s">
        <v>229</v>
      </c>
      <c r="Q77" s="0" t="s">
        <v>230</v>
      </c>
      <c r="R77" s="0" t="s">
        <v>231</v>
      </c>
    </row>
    <row r="78" customFormat="false" ht="13.8" hidden="false" customHeight="false" outlineLevel="0" collapsed="false">
      <c r="A78" s="0" t="n">
        <v>77</v>
      </c>
      <c r="B78" s="0" t="s">
        <v>232</v>
      </c>
      <c r="C78" s="0" t="n">
        <v>300022163</v>
      </c>
      <c r="D78" s="2" t="n">
        <v>43160</v>
      </c>
      <c r="E78" s="3" t="n">
        <f aca="false">YEAR(D78)</f>
        <v>2018</v>
      </c>
      <c r="F78" s="2"/>
      <c r="G78" s="2" t="n">
        <v>44256</v>
      </c>
      <c r="H78" s="0" t="s">
        <v>13</v>
      </c>
      <c r="I78" s="0" t="str">
        <f aca="false">VLOOKUP(LEFT(H78,2),$O$1:$R$89,4,0)</f>
        <v>TRANSPORTAS IR SAUGOJIMAS</v>
      </c>
      <c r="O78" s="0" t="n">
        <v>87</v>
      </c>
      <c r="P78" s="0" t="s">
        <v>233</v>
      </c>
      <c r="Q78" s="0" t="s">
        <v>230</v>
      </c>
      <c r="R78" s="0" t="s">
        <v>231</v>
      </c>
    </row>
    <row r="79" customFormat="false" ht="13.8" hidden="false" customHeight="false" outlineLevel="0" collapsed="false">
      <c r="A79" s="0" t="n">
        <v>78</v>
      </c>
      <c r="B79" s="0" t="s">
        <v>234</v>
      </c>
      <c r="C79" s="0" t="n">
        <v>133780427</v>
      </c>
      <c r="D79" s="2" t="n">
        <v>43160</v>
      </c>
      <c r="E79" s="3" t="n">
        <f aca="false">YEAR(D79)</f>
        <v>2018</v>
      </c>
      <c r="F79" s="2"/>
      <c r="G79" s="2" t="n">
        <v>44256</v>
      </c>
      <c r="H79" s="0" t="s">
        <v>154</v>
      </c>
      <c r="I79" s="0" t="str">
        <f aca="false">VLOOKUP(LEFT(H79,2),$O$1:$R$89,4,0)</f>
        <v>APDIRBAMOJI GAMYBA</v>
      </c>
      <c r="O79" s="0" t="n">
        <v>88</v>
      </c>
      <c r="P79" s="0" t="s">
        <v>235</v>
      </c>
      <c r="Q79" s="0" t="s">
        <v>230</v>
      </c>
      <c r="R79" s="0" t="s">
        <v>231</v>
      </c>
    </row>
    <row r="80" customFormat="false" ht="13.8" hidden="false" customHeight="false" outlineLevel="0" collapsed="false">
      <c r="A80" s="0" t="n">
        <v>79</v>
      </c>
      <c r="B80" s="0" t="s">
        <v>236</v>
      </c>
      <c r="C80" s="0" t="n">
        <v>125773739</v>
      </c>
      <c r="D80" s="2" t="n">
        <v>43160</v>
      </c>
      <c r="E80" s="3" t="n">
        <f aca="false">YEAR(D80)</f>
        <v>2018</v>
      </c>
      <c r="F80" s="2"/>
      <c r="G80" s="2" t="n">
        <v>44256</v>
      </c>
      <c r="H80" s="0" t="s">
        <v>13</v>
      </c>
      <c r="I80" s="0" t="str">
        <f aca="false">VLOOKUP(LEFT(H80,2),$O$1:$R$89,4,0)</f>
        <v>TRANSPORTAS IR SAUGOJIMAS</v>
      </c>
      <c r="O80" s="0" t="n">
        <v>90</v>
      </c>
      <c r="P80" s="0" t="s">
        <v>237</v>
      </c>
      <c r="Q80" s="0" t="s">
        <v>238</v>
      </c>
      <c r="R80" s="0" t="s">
        <v>239</v>
      </c>
    </row>
    <row r="81" customFormat="false" ht="13.8" hidden="false" customHeight="false" outlineLevel="0" collapsed="false">
      <c r="A81" s="0" t="n">
        <v>80</v>
      </c>
      <c r="B81" s="0" t="s">
        <v>240</v>
      </c>
      <c r="C81" s="0" t="n">
        <v>163281914</v>
      </c>
      <c r="D81" s="2" t="n">
        <v>43160</v>
      </c>
      <c r="E81" s="3" t="n">
        <f aca="false">YEAR(D81)</f>
        <v>2018</v>
      </c>
      <c r="F81" s="2"/>
      <c r="G81" s="2" t="n">
        <v>44256</v>
      </c>
      <c r="H81" s="0" t="s">
        <v>241</v>
      </c>
      <c r="I81" s="0" t="str">
        <f aca="false">VLOOKUP(LEFT(H81,2),$O$1:$R$89,4,0)</f>
        <v>STATYBA</v>
      </c>
      <c r="O81" s="0" t="n">
        <v>91</v>
      </c>
      <c r="P81" s="0" t="s">
        <v>242</v>
      </c>
      <c r="Q81" s="0" t="s">
        <v>238</v>
      </c>
      <c r="R81" s="0" t="s">
        <v>239</v>
      </c>
    </row>
    <row r="82" customFormat="false" ht="13.8" hidden="false" customHeight="false" outlineLevel="0" collapsed="false">
      <c r="A82" s="0" t="n">
        <v>81</v>
      </c>
      <c r="B82" s="0" t="s">
        <v>243</v>
      </c>
      <c r="C82" s="0" t="n">
        <v>154309866</v>
      </c>
      <c r="D82" s="2" t="n">
        <v>43161</v>
      </c>
      <c r="E82" s="3" t="n">
        <f aca="false">YEAR(D82)</f>
        <v>2018</v>
      </c>
      <c r="F82" s="2"/>
      <c r="G82" s="2" t="n">
        <v>44257</v>
      </c>
      <c r="H82" s="0" t="s">
        <v>244</v>
      </c>
      <c r="I82" s="0" t="str">
        <f aca="false">VLOOKUP(LEFT(H82,2),$O$1:$R$89,4,0)</f>
        <v>TRANSPORTAS IR SAUGOJIMAS</v>
      </c>
      <c r="O82" s="0" t="n">
        <v>92</v>
      </c>
      <c r="P82" s="0" t="s">
        <v>245</v>
      </c>
      <c r="Q82" s="0" t="s">
        <v>238</v>
      </c>
      <c r="R82" s="0" t="s">
        <v>239</v>
      </c>
    </row>
    <row r="83" customFormat="false" ht="13.8" hidden="false" customHeight="false" outlineLevel="0" collapsed="false">
      <c r="A83" s="0" t="n">
        <v>82</v>
      </c>
      <c r="B83" s="0" t="s">
        <v>246</v>
      </c>
      <c r="C83" s="0" t="n">
        <v>302769139</v>
      </c>
      <c r="D83" s="2" t="n">
        <v>43161</v>
      </c>
      <c r="E83" s="3" t="n">
        <f aca="false">YEAR(D83)</f>
        <v>2018</v>
      </c>
      <c r="F83" s="2" t="n">
        <v>43165</v>
      </c>
      <c r="G83" s="2" t="n">
        <v>44257</v>
      </c>
      <c r="H83" s="0" t="s">
        <v>247</v>
      </c>
      <c r="I83" s="0" t="str">
        <f aca="false">VLOOKUP(LEFT(H83,2),$O$1:$R$89,4,0)</f>
        <v>TRANSPORTAS IR SAUGOJIMAS</v>
      </c>
      <c r="O83" s="0" t="n">
        <v>93</v>
      </c>
      <c r="P83" s="0" t="s">
        <v>248</v>
      </c>
      <c r="Q83" s="0" t="s">
        <v>238</v>
      </c>
      <c r="R83" s="0" t="s">
        <v>239</v>
      </c>
    </row>
    <row r="84" customFormat="false" ht="13.8" hidden="false" customHeight="false" outlineLevel="0" collapsed="false">
      <c r="A84" s="0" t="n">
        <v>83</v>
      </c>
      <c r="B84" s="0" t="s">
        <v>249</v>
      </c>
      <c r="C84" s="0" t="n">
        <v>145257025</v>
      </c>
      <c r="D84" s="2" t="n">
        <v>43161</v>
      </c>
      <c r="E84" s="3" t="n">
        <f aca="false">YEAR(D84)</f>
        <v>2018</v>
      </c>
      <c r="F84" s="2"/>
      <c r="G84" s="2" t="n">
        <v>44257</v>
      </c>
      <c r="H84" s="0" t="s">
        <v>13</v>
      </c>
      <c r="I84" s="0" t="str">
        <f aca="false">VLOOKUP(LEFT(H84,2),$O$1:$R$89,4,0)</f>
        <v>TRANSPORTAS IR SAUGOJIMAS</v>
      </c>
      <c r="O84" s="0" t="n">
        <v>94</v>
      </c>
      <c r="P84" s="0" t="s">
        <v>250</v>
      </c>
      <c r="Q84" s="0" t="s">
        <v>251</v>
      </c>
      <c r="R84" s="0" t="s">
        <v>252</v>
      </c>
    </row>
    <row r="85" customFormat="false" ht="13.8" hidden="false" customHeight="false" outlineLevel="0" collapsed="false">
      <c r="A85" s="0" t="n">
        <v>84</v>
      </c>
      <c r="B85" s="0" t="s">
        <v>253</v>
      </c>
      <c r="C85" s="0" t="n">
        <v>300098524</v>
      </c>
      <c r="D85" s="2" t="n">
        <v>43161</v>
      </c>
      <c r="E85" s="3" t="n">
        <f aca="false">YEAR(D85)</f>
        <v>2018</v>
      </c>
      <c r="F85" s="2"/>
      <c r="G85" s="2" t="n">
        <v>44257</v>
      </c>
      <c r="H85" s="0" t="s">
        <v>254</v>
      </c>
      <c r="I85" s="0" t="str">
        <f aca="false">VLOOKUP(LEFT(H85,2),$O$1:$R$89,4,0)</f>
        <v>APDIRBAMOJI GAMYBA</v>
      </c>
      <c r="O85" s="0" t="n">
        <v>95</v>
      </c>
      <c r="P85" s="0" t="s">
        <v>255</v>
      </c>
      <c r="Q85" s="0" t="s">
        <v>251</v>
      </c>
      <c r="R85" s="0" t="s">
        <v>252</v>
      </c>
    </row>
    <row r="86" customFormat="false" ht="13.8" hidden="false" customHeight="false" outlineLevel="0" collapsed="false">
      <c r="A86" s="0" t="n">
        <v>85</v>
      </c>
      <c r="B86" s="0" t="s">
        <v>256</v>
      </c>
      <c r="C86" s="0" t="n">
        <v>300883806</v>
      </c>
      <c r="D86" s="2" t="n">
        <v>43161</v>
      </c>
      <c r="E86" s="3" t="n">
        <f aca="false">YEAR(D86)</f>
        <v>2018</v>
      </c>
      <c r="F86" s="2" t="n">
        <v>43165</v>
      </c>
      <c r="G86" s="2" t="n">
        <v>44257</v>
      </c>
      <c r="H86" s="0" t="s">
        <v>257</v>
      </c>
      <c r="I86" s="0" t="str">
        <f aca="false">VLOOKUP(LEFT(H86,2),$O$1:$R$89,4,0)</f>
        <v>NEKILNOJAMOJO TURTO OPERACIJOS</v>
      </c>
      <c r="O86" s="0" t="n">
        <v>96</v>
      </c>
      <c r="P86" s="0" t="s">
        <v>258</v>
      </c>
      <c r="Q86" s="0" t="s">
        <v>251</v>
      </c>
      <c r="R86" s="0" t="s">
        <v>252</v>
      </c>
    </row>
    <row r="87" customFormat="false" ht="13.8" hidden="false" customHeight="false" outlineLevel="0" collapsed="false">
      <c r="A87" s="0" t="n">
        <v>86</v>
      </c>
      <c r="B87" s="0" t="s">
        <v>259</v>
      </c>
      <c r="C87" s="0" t="n">
        <v>125813913</v>
      </c>
      <c r="D87" s="2" t="n">
        <v>43164</v>
      </c>
      <c r="E87" s="3" t="n">
        <f aca="false">YEAR(D87)</f>
        <v>2018</v>
      </c>
      <c r="F87" s="2" t="n">
        <v>43165</v>
      </c>
      <c r="G87" s="2" t="n">
        <v>44260</v>
      </c>
      <c r="H87" s="0" t="s">
        <v>13</v>
      </c>
      <c r="I87" s="0" t="str">
        <f aca="false">VLOOKUP(LEFT(H87,2),$O$1:$R$89,4,0)</f>
        <v>TRANSPORTAS IR SAUGOJIMAS</v>
      </c>
      <c r="O87" s="0" t="n">
        <v>97</v>
      </c>
      <c r="P87" s="0" t="s">
        <v>260</v>
      </c>
      <c r="Q87" s="0" t="s">
        <v>261</v>
      </c>
      <c r="R87" s="0" t="s">
        <v>262</v>
      </c>
    </row>
    <row r="88" customFormat="false" ht="13.8" hidden="false" customHeight="false" outlineLevel="0" collapsed="false">
      <c r="A88" s="0" t="n">
        <v>87</v>
      </c>
      <c r="B88" s="0" t="s">
        <v>263</v>
      </c>
      <c r="C88" s="0" t="n">
        <v>249970870</v>
      </c>
      <c r="D88" s="2" t="n">
        <v>43164</v>
      </c>
      <c r="E88" s="3" t="n">
        <f aca="false">YEAR(D88)</f>
        <v>2018</v>
      </c>
      <c r="F88" s="2" t="n">
        <v>43165</v>
      </c>
      <c r="G88" s="2" t="n">
        <v>44260</v>
      </c>
      <c r="H88" s="0" t="s">
        <v>13</v>
      </c>
      <c r="I88" s="0" t="str">
        <f aca="false">VLOOKUP(LEFT(H88,2),$O$1:$R$89,4,0)</f>
        <v>TRANSPORTAS IR SAUGOJIMAS</v>
      </c>
      <c r="O88" s="0" t="n">
        <v>98</v>
      </c>
      <c r="P88" s="0" t="s">
        <v>264</v>
      </c>
      <c r="Q88" s="0" t="s">
        <v>261</v>
      </c>
      <c r="R88" s="0" t="s">
        <v>262</v>
      </c>
    </row>
    <row r="89" customFormat="false" ht="13.8" hidden="false" customHeight="false" outlineLevel="0" collapsed="false">
      <c r="A89" s="0" t="n">
        <v>88</v>
      </c>
      <c r="B89" s="0" t="s">
        <v>265</v>
      </c>
      <c r="C89" s="0" t="n">
        <v>241249950</v>
      </c>
      <c r="D89" s="2" t="n">
        <v>43164</v>
      </c>
      <c r="E89" s="3" t="n">
        <f aca="false">YEAR(D89)</f>
        <v>2018</v>
      </c>
      <c r="F89" s="2" t="n">
        <v>43165</v>
      </c>
      <c r="G89" s="2" t="n">
        <v>44260</v>
      </c>
      <c r="H89" s="0" t="s">
        <v>13</v>
      </c>
      <c r="I89" s="0" t="str">
        <f aca="false">VLOOKUP(LEFT(H89,2),$O$1:$R$89,4,0)</f>
        <v>TRANSPORTAS IR SAUGOJIMAS</v>
      </c>
      <c r="O89" s="0" t="n">
        <v>99</v>
      </c>
      <c r="P89" s="0" t="s">
        <v>266</v>
      </c>
      <c r="Q89" s="0" t="s">
        <v>267</v>
      </c>
      <c r="R89" s="0" t="s">
        <v>268</v>
      </c>
    </row>
    <row r="90" customFormat="false" ht="13.8" hidden="false" customHeight="false" outlineLevel="0" collapsed="false">
      <c r="A90" s="0" t="n">
        <v>89</v>
      </c>
      <c r="B90" s="0" t="s">
        <v>269</v>
      </c>
      <c r="C90" s="0" t="n">
        <v>111768874</v>
      </c>
      <c r="D90" s="2" t="n">
        <v>43164</v>
      </c>
      <c r="E90" s="3" t="n">
        <f aca="false">YEAR(D90)</f>
        <v>2018</v>
      </c>
      <c r="F90" s="2" t="n">
        <v>43165</v>
      </c>
      <c r="G90" s="2" t="n">
        <v>44260</v>
      </c>
      <c r="H90" s="0" t="s">
        <v>270</v>
      </c>
      <c r="I90" s="0" t="str">
        <f aca="false">VLOOKUP(LEFT(H90,2),$O$1:$R$89,4,0)</f>
        <v>APDIRBAMOJI GAMYBA</v>
      </c>
    </row>
    <row r="91" customFormat="false" ht="13.8" hidden="false" customHeight="false" outlineLevel="0" collapsed="false">
      <c r="A91" s="0" t="n">
        <v>90</v>
      </c>
      <c r="B91" s="0" t="s">
        <v>271</v>
      </c>
      <c r="C91" s="0" t="n">
        <v>303086986</v>
      </c>
      <c r="D91" s="2" t="n">
        <v>43164</v>
      </c>
      <c r="E91" s="3" t="n">
        <f aca="false">YEAR(D91)</f>
        <v>2018</v>
      </c>
      <c r="F91" s="2" t="n">
        <v>43165</v>
      </c>
      <c r="G91" s="2" t="n">
        <v>44260</v>
      </c>
      <c r="H91" s="0" t="s">
        <v>13</v>
      </c>
      <c r="I91" s="0" t="str">
        <f aca="false">VLOOKUP(LEFT(H91,2),$O$1:$R$89,4,0)</f>
        <v>TRANSPORTAS IR SAUGOJIMAS</v>
      </c>
    </row>
    <row r="92" customFormat="false" ht="13.8" hidden="false" customHeight="false" outlineLevel="0" collapsed="false">
      <c r="A92" s="0" t="n">
        <v>91</v>
      </c>
      <c r="B92" s="0" t="s">
        <v>272</v>
      </c>
      <c r="C92" s="0" t="n">
        <v>301058543</v>
      </c>
      <c r="D92" s="2" t="n">
        <v>43165</v>
      </c>
      <c r="E92" s="3" t="n">
        <f aca="false">YEAR(D92)</f>
        <v>2018</v>
      </c>
      <c r="F92" s="2" t="n">
        <v>43166</v>
      </c>
      <c r="G92" s="2" t="n">
        <v>44261</v>
      </c>
      <c r="H92" s="0" t="s">
        <v>273</v>
      </c>
      <c r="I92" s="0" t="str">
        <f aca="false">VLOOKUP(LEFT(H92,2),$O$1:$R$89,4,0)</f>
        <v>APDIRBAMOJI GAMYBA</v>
      </c>
    </row>
    <row r="93" customFormat="false" ht="13.8" hidden="false" customHeight="false" outlineLevel="0" collapsed="false">
      <c r="A93" s="0" t="n">
        <v>92</v>
      </c>
      <c r="B93" s="0" t="s">
        <v>274</v>
      </c>
      <c r="C93" s="0" t="n">
        <v>223079980</v>
      </c>
      <c r="D93" s="2" t="n">
        <v>43166</v>
      </c>
      <c r="E93" s="3" t="n">
        <f aca="false">YEAR(D93)</f>
        <v>2018</v>
      </c>
      <c r="F93" s="2" t="n">
        <v>43167</v>
      </c>
      <c r="G93" s="2" t="n">
        <v>44262</v>
      </c>
      <c r="H93" s="0" t="s">
        <v>275</v>
      </c>
      <c r="I93" s="0" t="str">
        <f aca="false">VLOOKUP(LEFT(H93,2),$O$1:$R$89,4,0)</f>
        <v>STATYBA</v>
      </c>
    </row>
    <row r="94" customFormat="false" ht="13.8" hidden="false" customHeight="false" outlineLevel="0" collapsed="false">
      <c r="A94" s="0" t="n">
        <v>93</v>
      </c>
      <c r="B94" s="0" t="s">
        <v>276</v>
      </c>
      <c r="C94" s="0" t="n">
        <v>302649773</v>
      </c>
      <c r="D94" s="2" t="n">
        <v>43166</v>
      </c>
      <c r="E94" s="3" t="n">
        <f aca="false">YEAR(D94)</f>
        <v>2018</v>
      </c>
      <c r="F94" s="2" t="n">
        <v>43167</v>
      </c>
      <c r="G94" s="2" t="n">
        <v>44262</v>
      </c>
      <c r="H94" s="0" t="s">
        <v>277</v>
      </c>
      <c r="I94" s="0" t="str">
        <f aca="false">VLOOKUP(LEFT(H94,2),$O$1:$R$89,4,0)</f>
        <v>TRANSPORTAS IR SAUGOJIMAS</v>
      </c>
    </row>
    <row r="95" customFormat="false" ht="13.8" hidden="false" customHeight="false" outlineLevel="0" collapsed="false">
      <c r="A95" s="0" t="n">
        <v>94</v>
      </c>
      <c r="B95" s="0" t="s">
        <v>278</v>
      </c>
      <c r="C95" s="0" t="n">
        <v>151144516</v>
      </c>
      <c r="D95" s="2" t="n">
        <v>43166</v>
      </c>
      <c r="E95" s="3" t="n">
        <f aca="false">YEAR(D95)</f>
        <v>2018</v>
      </c>
      <c r="F95" s="2" t="n">
        <v>43167</v>
      </c>
      <c r="G95" s="2" t="n">
        <v>44262</v>
      </c>
      <c r="H95" s="0" t="s">
        <v>13</v>
      </c>
      <c r="I95" s="0" t="str">
        <f aca="false">VLOOKUP(LEFT(H95,2),$O$1:$R$89,4,0)</f>
        <v>TRANSPORTAS IR SAUGOJIMAS</v>
      </c>
    </row>
    <row r="96" customFormat="false" ht="13.8" hidden="false" customHeight="false" outlineLevel="0" collapsed="false">
      <c r="A96" s="0" t="n">
        <v>95</v>
      </c>
      <c r="B96" s="0" t="s">
        <v>279</v>
      </c>
      <c r="C96" s="0" t="n">
        <v>133393277</v>
      </c>
      <c r="D96" s="2" t="n">
        <v>43167</v>
      </c>
      <c r="E96" s="3" t="n">
        <f aca="false">YEAR(D96)</f>
        <v>2018</v>
      </c>
      <c r="F96" s="2" t="n">
        <v>43168</v>
      </c>
      <c r="G96" s="2" t="n">
        <v>44263</v>
      </c>
      <c r="H96" s="0" t="s">
        <v>280</v>
      </c>
      <c r="I96" s="0" t="str">
        <f aca="false">VLOOKUP(LEFT(H96,2),$O$1:$R$89,4,0)</f>
        <v>STATYBA</v>
      </c>
    </row>
    <row r="97" customFormat="false" ht="13.8" hidden="false" customHeight="false" outlineLevel="0" collapsed="false">
      <c r="A97" s="0" t="n">
        <v>96</v>
      </c>
      <c r="B97" s="0" t="s">
        <v>281</v>
      </c>
      <c r="C97" s="0" t="n">
        <v>304075697</v>
      </c>
      <c r="D97" s="2" t="n">
        <v>43167</v>
      </c>
      <c r="E97" s="3" t="n">
        <f aca="false">YEAR(D97)</f>
        <v>2018</v>
      </c>
      <c r="F97" s="2" t="n">
        <v>43168</v>
      </c>
      <c r="G97" s="2" t="n">
        <v>44263</v>
      </c>
      <c r="H97" s="0" t="s">
        <v>13</v>
      </c>
      <c r="I97" s="0" t="str">
        <f aca="false">VLOOKUP(LEFT(H97,2),$O$1:$R$89,4,0)</f>
        <v>TRANSPORTAS IR SAUGOJIMAS</v>
      </c>
    </row>
    <row r="98" customFormat="false" ht="13.8" hidden="false" customHeight="false" outlineLevel="0" collapsed="false">
      <c r="A98" s="0" t="n">
        <v>97</v>
      </c>
      <c r="B98" s="0" t="s">
        <v>282</v>
      </c>
      <c r="C98" s="0" t="n">
        <v>133667027</v>
      </c>
      <c r="D98" s="2" t="n">
        <v>43167</v>
      </c>
      <c r="E98" s="3" t="n">
        <f aca="false">YEAR(D98)</f>
        <v>2018</v>
      </c>
      <c r="F98" s="2" t="n">
        <v>43168</v>
      </c>
      <c r="G98" s="2" t="n">
        <v>44263</v>
      </c>
      <c r="H98" s="0" t="s">
        <v>283</v>
      </c>
      <c r="I98" s="0" t="str">
        <f aca="false">VLOOKUP(LEFT(H98,2),$O$1:$R$89,4,0)</f>
        <v>APDIRBAMOJI GAMYBA</v>
      </c>
    </row>
    <row r="99" customFormat="false" ht="13.8" hidden="false" customHeight="false" outlineLevel="0" collapsed="false">
      <c r="A99" s="0" t="n">
        <v>98</v>
      </c>
      <c r="B99" s="0" t="s">
        <v>284</v>
      </c>
      <c r="C99" s="0" t="n">
        <v>302749154</v>
      </c>
      <c r="D99" s="2" t="n">
        <v>43167</v>
      </c>
      <c r="E99" s="3" t="n">
        <f aca="false">YEAR(D99)</f>
        <v>2018</v>
      </c>
      <c r="F99" s="2" t="n">
        <v>43171</v>
      </c>
      <c r="G99" s="2" t="n">
        <v>44263</v>
      </c>
      <c r="H99" s="0" t="s">
        <v>285</v>
      </c>
      <c r="I99" s="0" t="str">
        <f aca="false">VLOOKUP(LEFT(H99,2),$O$1:$R$89,4,0)</f>
        <v>APDIRBAMOJI GAMYBA</v>
      </c>
    </row>
    <row r="100" customFormat="false" ht="13.8" hidden="false" customHeight="false" outlineLevel="0" collapsed="false">
      <c r="A100" s="0" t="n">
        <v>99</v>
      </c>
      <c r="B100" s="0" t="s">
        <v>286</v>
      </c>
      <c r="C100" s="0" t="n">
        <v>300633083</v>
      </c>
      <c r="D100" s="2" t="n">
        <v>43172</v>
      </c>
      <c r="E100" s="3" t="n">
        <f aca="false">YEAR(D100)</f>
        <v>2018</v>
      </c>
      <c r="F100" s="2" t="n">
        <v>43173</v>
      </c>
      <c r="G100" s="2" t="n">
        <v>44268</v>
      </c>
      <c r="H100" s="0" t="s">
        <v>13</v>
      </c>
      <c r="I100" s="0" t="str">
        <f aca="false">VLOOKUP(LEFT(H100,2),$O$1:$R$89,4,0)</f>
        <v>TRANSPORTAS IR SAUGOJIMAS</v>
      </c>
    </row>
    <row r="101" customFormat="false" ht="13.8" hidden="false" customHeight="false" outlineLevel="0" collapsed="false">
      <c r="A101" s="0" t="n">
        <v>100</v>
      </c>
      <c r="B101" s="0" t="s">
        <v>287</v>
      </c>
      <c r="C101" s="0" t="n">
        <v>145192225</v>
      </c>
      <c r="D101" s="2" t="n">
        <v>43172</v>
      </c>
      <c r="E101" s="3" t="n">
        <f aca="false">YEAR(D101)</f>
        <v>2018</v>
      </c>
      <c r="F101" s="2" t="n">
        <v>43173</v>
      </c>
      <c r="G101" s="2" t="n">
        <v>44268</v>
      </c>
      <c r="H101" s="0" t="s">
        <v>13</v>
      </c>
      <c r="I101" s="0" t="str">
        <f aca="false">VLOOKUP(LEFT(H101,2),$O$1:$R$89,4,0)</f>
        <v>TRANSPORTAS IR SAUGOJIMAS</v>
      </c>
    </row>
    <row r="102" customFormat="false" ht="13.8" hidden="false" customHeight="false" outlineLevel="0" collapsed="false">
      <c r="A102" s="0" t="n">
        <v>101</v>
      </c>
      <c r="B102" s="0" t="s">
        <v>288</v>
      </c>
      <c r="C102" s="0" t="n">
        <v>153647128</v>
      </c>
      <c r="D102" s="2" t="n">
        <v>43172</v>
      </c>
      <c r="E102" s="3" t="n">
        <f aca="false">YEAR(D102)</f>
        <v>2018</v>
      </c>
      <c r="F102" s="2" t="n">
        <v>43173</v>
      </c>
      <c r="G102" s="2" t="n">
        <v>44268</v>
      </c>
      <c r="H102" s="0" t="s">
        <v>13</v>
      </c>
      <c r="I102" s="0" t="str">
        <f aca="false">VLOOKUP(LEFT(H102,2),$O$1:$R$89,4,0)</f>
        <v>TRANSPORTAS IR SAUGOJIMAS</v>
      </c>
    </row>
    <row r="103" customFormat="false" ht="13.8" hidden="false" customHeight="false" outlineLevel="0" collapsed="false">
      <c r="A103" s="0" t="n">
        <v>102</v>
      </c>
      <c r="B103" s="0" t="s">
        <v>289</v>
      </c>
      <c r="C103" s="0" t="n">
        <v>235020160</v>
      </c>
      <c r="D103" s="2" t="n">
        <v>43174</v>
      </c>
      <c r="E103" s="3" t="n">
        <f aca="false">YEAR(D103)</f>
        <v>2018</v>
      </c>
      <c r="F103" s="2" t="n">
        <v>43175</v>
      </c>
      <c r="G103" s="2" t="n">
        <v>44270</v>
      </c>
      <c r="H103" s="0" t="s">
        <v>13</v>
      </c>
      <c r="I103" s="0" t="str">
        <f aca="false">VLOOKUP(LEFT(H103,2),$O$1:$R$89,4,0)</f>
        <v>TRANSPORTAS IR SAUGOJIMAS</v>
      </c>
    </row>
    <row r="104" customFormat="false" ht="13.8" hidden="false" customHeight="false" outlineLevel="0" collapsed="false">
      <c r="A104" s="0" t="n">
        <v>103</v>
      </c>
      <c r="B104" s="0" t="s">
        <v>290</v>
      </c>
      <c r="C104" s="0" t="n">
        <v>154738214</v>
      </c>
      <c r="D104" s="2" t="n">
        <v>43175</v>
      </c>
      <c r="E104" s="3" t="n">
        <f aca="false">YEAR(D104)</f>
        <v>2018</v>
      </c>
      <c r="F104" s="2" t="n">
        <v>43178</v>
      </c>
      <c r="G104" s="2" t="n">
        <v>44271</v>
      </c>
      <c r="H104" s="0" t="s">
        <v>13</v>
      </c>
      <c r="I104" s="0" t="str">
        <f aca="false">VLOOKUP(LEFT(H104,2),$O$1:$R$89,4,0)</f>
        <v>TRANSPORTAS IR SAUGOJIMAS</v>
      </c>
    </row>
    <row r="105" customFormat="false" ht="13.8" hidden="false" customHeight="false" outlineLevel="0" collapsed="false">
      <c r="A105" s="0" t="n">
        <v>104</v>
      </c>
      <c r="B105" s="0" t="s">
        <v>291</v>
      </c>
      <c r="C105" s="0" t="n">
        <v>122596696</v>
      </c>
      <c r="D105" s="2" t="n">
        <v>43175</v>
      </c>
      <c r="E105" s="3" t="n">
        <f aca="false">YEAR(D105)</f>
        <v>2018</v>
      </c>
      <c r="F105" s="2" t="n">
        <v>43178</v>
      </c>
      <c r="G105" s="2" t="n">
        <v>44271</v>
      </c>
      <c r="H105" s="0" t="s">
        <v>292</v>
      </c>
      <c r="I105" s="0" t="str">
        <f aca="false">VLOOKUP(LEFT(H105,2),$O$1:$R$89,4,0)</f>
        <v>STATYBA</v>
      </c>
    </row>
    <row r="106" customFormat="false" ht="13.8" hidden="false" customHeight="false" outlineLevel="0" collapsed="false">
      <c r="A106" s="0" t="n">
        <v>105</v>
      </c>
      <c r="B106" s="0" t="s">
        <v>293</v>
      </c>
      <c r="C106" s="0" t="n">
        <v>145608969</v>
      </c>
      <c r="D106" s="2" t="n">
        <v>43175</v>
      </c>
      <c r="E106" s="3" t="n">
        <f aca="false">YEAR(D106)</f>
        <v>2018</v>
      </c>
      <c r="F106" s="2" t="n">
        <v>43178</v>
      </c>
      <c r="G106" s="2" t="n">
        <v>44271</v>
      </c>
      <c r="H106" s="0" t="s">
        <v>13</v>
      </c>
      <c r="I106" s="0" t="str">
        <f aca="false">VLOOKUP(LEFT(H106,2),$O$1:$R$89,4,0)</f>
        <v>TRANSPORTAS IR SAUGOJIMAS</v>
      </c>
    </row>
    <row r="107" customFormat="false" ht="13.8" hidden="false" customHeight="false" outlineLevel="0" collapsed="false">
      <c r="A107" s="0" t="n">
        <v>106</v>
      </c>
      <c r="B107" s="0" t="s">
        <v>294</v>
      </c>
      <c r="C107" s="0" t="n">
        <v>302850865</v>
      </c>
      <c r="D107" s="2" t="n">
        <v>43175</v>
      </c>
      <c r="E107" s="3" t="n">
        <f aca="false">YEAR(D107)</f>
        <v>2018</v>
      </c>
      <c r="F107" s="2" t="n">
        <v>43178</v>
      </c>
      <c r="G107" s="2" t="n">
        <v>44271</v>
      </c>
      <c r="H107" s="0" t="s">
        <v>74</v>
      </c>
      <c r="I107" s="0" t="str">
        <f aca="false">VLOOKUP(LEFT(H107,2),$O$1:$R$89,4,0)</f>
        <v>TRANSPORTAS IR SAUGOJIMAS</v>
      </c>
    </row>
    <row r="108" customFormat="false" ht="13.8" hidden="false" customHeight="false" outlineLevel="0" collapsed="false">
      <c r="A108" s="0" t="n">
        <v>107</v>
      </c>
      <c r="B108" s="0" t="s">
        <v>295</v>
      </c>
      <c r="C108" s="0" t="n">
        <v>140727097</v>
      </c>
      <c r="D108" s="2" t="n">
        <v>43175</v>
      </c>
      <c r="E108" s="3" t="n">
        <f aca="false">YEAR(D108)</f>
        <v>2018</v>
      </c>
      <c r="F108" s="2" t="n">
        <v>43178</v>
      </c>
      <c r="G108" s="2" t="n">
        <v>44271</v>
      </c>
      <c r="H108" s="0" t="s">
        <v>13</v>
      </c>
      <c r="I108" s="0" t="str">
        <f aca="false">VLOOKUP(LEFT(H108,2),$O$1:$R$89,4,0)</f>
        <v>TRANSPORTAS IR SAUGOJIMAS</v>
      </c>
    </row>
    <row r="109" customFormat="false" ht="13.8" hidden="false" customHeight="false" outlineLevel="0" collapsed="false">
      <c r="A109" s="0" t="n">
        <v>108</v>
      </c>
      <c r="B109" s="0" t="s">
        <v>296</v>
      </c>
      <c r="C109" s="0" t="n">
        <v>303203795</v>
      </c>
      <c r="D109" s="2" t="n">
        <v>43175</v>
      </c>
      <c r="E109" s="3" t="n">
        <f aca="false">YEAR(D109)</f>
        <v>2018</v>
      </c>
      <c r="F109" s="2" t="n">
        <v>43175</v>
      </c>
      <c r="G109" s="2" t="n">
        <v>44271</v>
      </c>
      <c r="H109" s="0" t="s">
        <v>13</v>
      </c>
      <c r="I109" s="0" t="str">
        <f aca="false">VLOOKUP(LEFT(H109,2),$O$1:$R$89,4,0)</f>
        <v>TRANSPORTAS IR SAUGOJIMAS</v>
      </c>
    </row>
    <row r="110" customFormat="false" ht="13.8" hidden="false" customHeight="false" outlineLevel="0" collapsed="false">
      <c r="A110" s="0" t="n">
        <v>109</v>
      </c>
      <c r="B110" s="0" t="s">
        <v>297</v>
      </c>
      <c r="C110" s="0" t="n">
        <v>181351531</v>
      </c>
      <c r="D110" s="2" t="n">
        <v>43178</v>
      </c>
      <c r="E110" s="3" t="n">
        <f aca="false">YEAR(D110)</f>
        <v>2018</v>
      </c>
      <c r="F110" s="2" t="n">
        <v>43179</v>
      </c>
      <c r="G110" s="2" t="n">
        <v>44274</v>
      </c>
      <c r="H110" s="0" t="s">
        <v>13</v>
      </c>
      <c r="I110" s="0" t="str">
        <f aca="false">VLOOKUP(LEFT(H110,2),$O$1:$R$89,4,0)</f>
        <v>TRANSPORTAS IR SAUGOJIMAS</v>
      </c>
    </row>
    <row r="111" customFormat="false" ht="13.8" hidden="false" customHeight="false" outlineLevel="0" collapsed="false">
      <c r="A111" s="0" t="n">
        <v>110</v>
      </c>
      <c r="B111" s="0" t="s">
        <v>298</v>
      </c>
      <c r="C111" s="0" t="n">
        <v>122161060</v>
      </c>
      <c r="D111" s="2" t="n">
        <v>43178</v>
      </c>
      <c r="E111" s="3" t="n">
        <f aca="false">YEAR(D111)</f>
        <v>2018</v>
      </c>
      <c r="F111" s="2" t="n">
        <v>43179</v>
      </c>
      <c r="G111" s="2" t="n">
        <v>44274</v>
      </c>
      <c r="H111" s="0" t="s">
        <v>13</v>
      </c>
      <c r="I111" s="0" t="str">
        <f aca="false">VLOOKUP(LEFT(H111,2),$O$1:$R$89,4,0)</f>
        <v>TRANSPORTAS IR SAUGOJIMAS</v>
      </c>
    </row>
    <row r="112" customFormat="false" ht="13.8" hidden="false" customHeight="false" outlineLevel="0" collapsed="false">
      <c r="A112" s="0" t="n">
        <v>111</v>
      </c>
      <c r="B112" s="0" t="s">
        <v>299</v>
      </c>
      <c r="C112" s="0" t="n">
        <v>134105774</v>
      </c>
      <c r="D112" s="2" t="n">
        <v>43178</v>
      </c>
      <c r="E112" s="3" t="n">
        <f aca="false">YEAR(D112)</f>
        <v>2018</v>
      </c>
      <c r="F112" s="2" t="n">
        <v>43179</v>
      </c>
      <c r="G112" s="2" t="n">
        <v>44274</v>
      </c>
      <c r="H112" s="0" t="s">
        <v>300</v>
      </c>
      <c r="I112" s="0" t="str">
        <f aca="false">VLOOKUP(LEFT(H112,2),$O$1:$R$89,4,0)</f>
        <v>APGYVENDINIMO IR MAITINIMO PASLAUGŲ VEIKLA</v>
      </c>
    </row>
    <row r="113" customFormat="false" ht="13.8" hidden="false" customHeight="false" outlineLevel="0" collapsed="false">
      <c r="A113" s="0" t="n">
        <v>112</v>
      </c>
      <c r="B113" s="0" t="s">
        <v>301</v>
      </c>
      <c r="C113" s="0" t="n">
        <v>302441740</v>
      </c>
      <c r="D113" s="2" t="n">
        <v>43178</v>
      </c>
      <c r="E113" s="3" t="n">
        <f aca="false">YEAR(D113)</f>
        <v>2018</v>
      </c>
      <c r="F113" s="2" t="n">
        <v>43179</v>
      </c>
      <c r="G113" s="2" t="n">
        <v>44274</v>
      </c>
      <c r="H113" s="0" t="s">
        <v>13</v>
      </c>
      <c r="I113" s="0" t="str">
        <f aca="false">VLOOKUP(LEFT(H113,2),$O$1:$R$89,4,0)</f>
        <v>TRANSPORTAS IR SAUGOJIMAS</v>
      </c>
    </row>
    <row r="114" customFormat="false" ht="13.8" hidden="false" customHeight="false" outlineLevel="0" collapsed="false">
      <c r="A114" s="0" t="n">
        <v>113</v>
      </c>
      <c r="B114" s="0" t="s">
        <v>302</v>
      </c>
      <c r="C114" s="0" t="n">
        <v>303170822</v>
      </c>
      <c r="D114" s="2" t="n">
        <v>43178</v>
      </c>
      <c r="E114" s="3" t="n">
        <f aca="false">YEAR(D114)</f>
        <v>2018</v>
      </c>
      <c r="F114" s="2" t="n">
        <v>43179</v>
      </c>
      <c r="G114" s="2" t="n">
        <v>44274</v>
      </c>
      <c r="H114" s="0" t="s">
        <v>303</v>
      </c>
      <c r="I114" s="0" t="str">
        <f aca="false">VLOOKUP(LEFT(H114,2),$O$1:$R$89,4,0)</f>
        <v>DIDMENINĖ IR MAŽMENINĖ PREKYBA; VARIKLINIŲ TRANSPORTO PRIEMONIŲ IR MOTOCIKLŲ REMONTAS</v>
      </c>
    </row>
    <row r="115" customFormat="false" ht="13.8" hidden="false" customHeight="false" outlineLevel="0" collapsed="false">
      <c r="A115" s="0" t="n">
        <v>114</v>
      </c>
      <c r="B115" s="0" t="s">
        <v>304</v>
      </c>
      <c r="C115" s="0" t="n">
        <v>163105617</v>
      </c>
      <c r="D115" s="2" t="n">
        <v>43178</v>
      </c>
      <c r="E115" s="3" t="n">
        <f aca="false">YEAR(D115)</f>
        <v>2018</v>
      </c>
      <c r="F115" s="2" t="n">
        <v>43179</v>
      </c>
      <c r="G115" s="2" t="n">
        <v>44274</v>
      </c>
      <c r="H115" s="0" t="s">
        <v>292</v>
      </c>
      <c r="I115" s="0" t="str">
        <f aca="false">VLOOKUP(LEFT(H115,2),$O$1:$R$89,4,0)</f>
        <v>STATYBA</v>
      </c>
    </row>
    <row r="116" customFormat="false" ht="13.8" hidden="false" customHeight="false" outlineLevel="0" collapsed="false">
      <c r="A116" s="0" t="n">
        <v>115</v>
      </c>
      <c r="B116" s="0" t="s">
        <v>305</v>
      </c>
      <c r="C116" s="0" t="n">
        <v>125621546</v>
      </c>
      <c r="D116" s="2" t="n">
        <v>43179</v>
      </c>
      <c r="E116" s="3" t="n">
        <f aca="false">YEAR(D116)</f>
        <v>2018</v>
      </c>
      <c r="F116" s="2" t="n">
        <v>43180</v>
      </c>
      <c r="G116" s="2" t="n">
        <v>44275</v>
      </c>
      <c r="H116" s="0" t="s">
        <v>13</v>
      </c>
      <c r="I116" s="0" t="str">
        <f aca="false">VLOOKUP(LEFT(H116,2),$O$1:$R$89,4,0)</f>
        <v>TRANSPORTAS IR SAUGOJIMAS</v>
      </c>
    </row>
    <row r="117" customFormat="false" ht="13.8" hidden="false" customHeight="false" outlineLevel="0" collapsed="false">
      <c r="A117" s="0" t="n">
        <v>116</v>
      </c>
      <c r="B117" s="0" t="s">
        <v>306</v>
      </c>
      <c r="C117" s="0" t="n">
        <v>301353547</v>
      </c>
      <c r="D117" s="2" t="n">
        <v>43179</v>
      </c>
      <c r="E117" s="3" t="n">
        <f aca="false">YEAR(D117)</f>
        <v>2018</v>
      </c>
      <c r="F117" s="2" t="n">
        <v>43180</v>
      </c>
      <c r="G117" s="2" t="n">
        <v>44275</v>
      </c>
      <c r="H117" s="0" t="s">
        <v>307</v>
      </c>
      <c r="I117" s="0" t="str">
        <f aca="false">VLOOKUP(LEFT(H117,2),$O$1:$R$89,4,0)</f>
        <v>TRANSPORTAS IR SAUGOJIMAS</v>
      </c>
    </row>
    <row r="118" customFormat="false" ht="13.8" hidden="false" customHeight="false" outlineLevel="0" collapsed="false">
      <c r="A118" s="0" t="n">
        <v>117</v>
      </c>
      <c r="B118" s="0" t="s">
        <v>308</v>
      </c>
      <c r="C118" s="0" t="n">
        <v>133336251</v>
      </c>
      <c r="D118" s="2" t="n">
        <v>43180</v>
      </c>
      <c r="E118" s="3" t="n">
        <f aca="false">YEAR(D118)</f>
        <v>2018</v>
      </c>
      <c r="F118" s="2" t="n">
        <v>43181</v>
      </c>
      <c r="G118" s="2" t="n">
        <v>44276</v>
      </c>
      <c r="H118" s="0" t="s">
        <v>309</v>
      </c>
      <c r="I118" s="0" t="str">
        <f aca="false">VLOOKUP(LEFT(H118,2),$O$1:$R$89,4,0)</f>
        <v>TRANSPORTAS IR SAUGOJIMAS</v>
      </c>
    </row>
    <row r="119" customFormat="false" ht="13.8" hidden="false" customHeight="false" outlineLevel="0" collapsed="false">
      <c r="A119" s="0" t="n">
        <v>118</v>
      </c>
      <c r="B119" s="0" t="s">
        <v>310</v>
      </c>
      <c r="C119" s="0" t="n">
        <v>302739861</v>
      </c>
      <c r="D119" s="2" t="n">
        <v>43181</v>
      </c>
      <c r="E119" s="3" t="n">
        <f aca="false">YEAR(D119)</f>
        <v>2018</v>
      </c>
      <c r="F119" s="2" t="n">
        <v>43182</v>
      </c>
      <c r="G119" s="2" t="n">
        <v>44277</v>
      </c>
      <c r="H119" s="0" t="s">
        <v>311</v>
      </c>
      <c r="I119" s="0" t="str">
        <f aca="false">VLOOKUP(LEFT(H119,2),$O$1:$R$89,4,0)</f>
        <v>STATYBA</v>
      </c>
    </row>
    <row r="120" customFormat="false" ht="13.8" hidden="false" customHeight="false" outlineLevel="0" collapsed="false">
      <c r="A120" s="0" t="n">
        <v>119</v>
      </c>
      <c r="B120" s="0" t="s">
        <v>312</v>
      </c>
      <c r="C120" s="0" t="n">
        <v>122669062</v>
      </c>
      <c r="D120" s="2" t="n">
        <v>43181</v>
      </c>
      <c r="E120" s="3" t="n">
        <f aca="false">YEAR(D120)</f>
        <v>2018</v>
      </c>
      <c r="F120" s="2" t="n">
        <v>43182</v>
      </c>
      <c r="G120" s="2" t="n">
        <v>44277</v>
      </c>
      <c r="H120" s="0" t="s">
        <v>13</v>
      </c>
      <c r="I120" s="0" t="str">
        <f aca="false">VLOOKUP(LEFT(H120,2),$O$1:$R$89,4,0)</f>
        <v>TRANSPORTAS IR SAUGOJIMAS</v>
      </c>
    </row>
    <row r="121" customFormat="false" ht="13.8" hidden="false" customHeight="false" outlineLevel="0" collapsed="false">
      <c r="A121" s="0" t="n">
        <v>120</v>
      </c>
      <c r="B121" s="0" t="s">
        <v>313</v>
      </c>
      <c r="C121" s="0" t="n">
        <v>126142011</v>
      </c>
      <c r="D121" s="2" t="n">
        <v>43181</v>
      </c>
      <c r="E121" s="3" t="n">
        <f aca="false">YEAR(D121)</f>
        <v>2018</v>
      </c>
      <c r="F121" s="2" t="n">
        <v>43182</v>
      </c>
      <c r="G121" s="2" t="n">
        <v>44277</v>
      </c>
      <c r="H121" s="0" t="s">
        <v>314</v>
      </c>
      <c r="I121" s="0" t="str">
        <f aca="false">VLOOKUP(LEFT(H121,2),$O$1:$R$89,4,0)</f>
        <v>APDIRBAMOJI GAMYBA</v>
      </c>
    </row>
    <row r="122" customFormat="false" ht="13.8" hidden="false" customHeight="false" outlineLevel="0" collapsed="false">
      <c r="A122" s="0" t="n">
        <v>121</v>
      </c>
      <c r="B122" s="0" t="s">
        <v>315</v>
      </c>
      <c r="C122" s="0" t="n">
        <v>248385020</v>
      </c>
      <c r="D122" s="2" t="n">
        <v>43181</v>
      </c>
      <c r="E122" s="3" t="n">
        <f aca="false">YEAR(D122)</f>
        <v>2018</v>
      </c>
      <c r="F122" s="2" t="n">
        <v>43181</v>
      </c>
      <c r="G122" s="2" t="n">
        <v>44277</v>
      </c>
      <c r="H122" s="0" t="s">
        <v>13</v>
      </c>
      <c r="I122" s="0" t="str">
        <f aca="false">VLOOKUP(LEFT(H122,2),$O$1:$R$89,4,0)</f>
        <v>TRANSPORTAS IR SAUGOJIMAS</v>
      </c>
    </row>
    <row r="123" customFormat="false" ht="13.8" hidden="false" customHeight="false" outlineLevel="0" collapsed="false">
      <c r="A123" s="0" t="n">
        <v>122</v>
      </c>
      <c r="B123" s="0" t="s">
        <v>316</v>
      </c>
      <c r="C123" s="0" t="n">
        <v>133018170</v>
      </c>
      <c r="D123" s="2" t="n">
        <v>43181</v>
      </c>
      <c r="E123" s="3" t="n">
        <f aca="false">YEAR(D123)</f>
        <v>2018</v>
      </c>
      <c r="F123" s="2" t="n">
        <v>43182</v>
      </c>
      <c r="G123" s="2" t="n">
        <v>44277</v>
      </c>
      <c r="H123" s="0" t="s">
        <v>13</v>
      </c>
      <c r="I123" s="0" t="str">
        <f aca="false">VLOOKUP(LEFT(H123,2),$O$1:$R$89,4,0)</f>
        <v>TRANSPORTAS IR SAUGOJIMAS</v>
      </c>
    </row>
    <row r="124" customFormat="false" ht="13.8" hidden="false" customHeight="false" outlineLevel="0" collapsed="false">
      <c r="A124" s="0" t="n">
        <v>123</v>
      </c>
      <c r="B124" s="0" t="s">
        <v>317</v>
      </c>
      <c r="C124" s="0" t="n">
        <v>141345677</v>
      </c>
      <c r="D124" s="2" t="n">
        <v>43182</v>
      </c>
      <c r="E124" s="3" t="n">
        <f aca="false">YEAR(D124)</f>
        <v>2018</v>
      </c>
      <c r="F124" s="2" t="n">
        <v>43182</v>
      </c>
      <c r="G124" s="2" t="n">
        <v>44278</v>
      </c>
      <c r="H124" s="0" t="s">
        <v>13</v>
      </c>
      <c r="I124" s="0" t="str">
        <f aca="false">VLOOKUP(LEFT(H124,2),$O$1:$R$89,4,0)</f>
        <v>TRANSPORTAS IR SAUGOJIMAS</v>
      </c>
    </row>
    <row r="125" customFormat="false" ht="13.8" hidden="false" customHeight="false" outlineLevel="0" collapsed="false">
      <c r="A125" s="0" t="n">
        <v>124</v>
      </c>
      <c r="B125" s="0" t="s">
        <v>318</v>
      </c>
      <c r="C125" s="0" t="n">
        <v>125956142</v>
      </c>
      <c r="D125" s="2" t="n">
        <v>43185</v>
      </c>
      <c r="E125" s="3" t="n">
        <f aca="false">YEAR(D125)</f>
        <v>2018</v>
      </c>
      <c r="F125" s="2" t="n">
        <v>43186</v>
      </c>
      <c r="G125" s="2" t="n">
        <v>44281</v>
      </c>
      <c r="H125" s="0" t="s">
        <v>311</v>
      </c>
      <c r="I125" s="0" t="str">
        <f aca="false">VLOOKUP(LEFT(H125,2),$O$1:$R$89,4,0)</f>
        <v>STATYBA</v>
      </c>
    </row>
    <row r="126" customFormat="false" ht="13.8" hidden="false" customHeight="false" outlineLevel="0" collapsed="false">
      <c r="A126" s="0" t="n">
        <v>125</v>
      </c>
      <c r="B126" s="0" t="s">
        <v>319</v>
      </c>
      <c r="C126" s="0" t="n">
        <v>162403112</v>
      </c>
      <c r="D126" s="2" t="n">
        <v>43185</v>
      </c>
      <c r="E126" s="3" t="n">
        <f aca="false">YEAR(D126)</f>
        <v>2018</v>
      </c>
      <c r="F126" s="2" t="n">
        <v>43186</v>
      </c>
      <c r="G126" s="2" t="n">
        <v>44281</v>
      </c>
      <c r="H126" s="0" t="s">
        <v>13</v>
      </c>
      <c r="I126" s="0" t="str">
        <f aca="false">VLOOKUP(LEFT(H126,2),$O$1:$R$89,4,0)</f>
        <v>TRANSPORTAS IR SAUGOJIMAS</v>
      </c>
    </row>
    <row r="127" customFormat="false" ht="13.8" hidden="false" customHeight="false" outlineLevel="0" collapsed="false">
      <c r="A127" s="0" t="n">
        <v>126</v>
      </c>
      <c r="B127" s="0" t="s">
        <v>320</v>
      </c>
      <c r="C127" s="0" t="n">
        <v>303564888</v>
      </c>
      <c r="D127" s="2" t="n">
        <v>43185</v>
      </c>
      <c r="E127" s="3" t="n">
        <f aca="false">YEAR(D127)</f>
        <v>2018</v>
      </c>
      <c r="F127" s="2" t="n">
        <v>43186</v>
      </c>
      <c r="G127" s="2" t="n">
        <v>44281</v>
      </c>
      <c r="H127" s="0" t="s">
        <v>13</v>
      </c>
      <c r="I127" s="0" t="str">
        <f aca="false">VLOOKUP(LEFT(H127,2),$O$1:$R$89,4,0)</f>
        <v>TRANSPORTAS IR SAUGOJIMAS</v>
      </c>
    </row>
    <row r="128" customFormat="false" ht="13.8" hidden="false" customHeight="false" outlineLevel="0" collapsed="false">
      <c r="A128" s="0" t="n">
        <v>127</v>
      </c>
      <c r="B128" s="0" t="s">
        <v>321</v>
      </c>
      <c r="C128" s="0" t="n">
        <v>152104019</v>
      </c>
      <c r="D128" s="2" t="n">
        <v>43185</v>
      </c>
      <c r="E128" s="3" t="n">
        <f aca="false">YEAR(D128)</f>
        <v>2018</v>
      </c>
      <c r="F128" s="2" t="n">
        <v>43186</v>
      </c>
      <c r="G128" s="2" t="n">
        <v>44281</v>
      </c>
      <c r="H128" s="0" t="s">
        <v>322</v>
      </c>
      <c r="I128" s="0" t="str">
        <f aca="false">VLOOKUP(LEFT(H128,2),$O$1:$R$89,4,0)</f>
        <v>TRANSPORTAS IR SAUGOJIMAS</v>
      </c>
    </row>
    <row r="129" customFormat="false" ht="13.8" hidden="false" customHeight="false" outlineLevel="0" collapsed="false">
      <c r="A129" s="0" t="n">
        <v>128</v>
      </c>
      <c r="B129" s="0" t="s">
        <v>323</v>
      </c>
      <c r="C129" s="0" t="n">
        <v>171423911</v>
      </c>
      <c r="D129" s="2" t="n">
        <v>43185</v>
      </c>
      <c r="E129" s="3" t="n">
        <f aca="false">YEAR(D129)</f>
        <v>2018</v>
      </c>
      <c r="F129" s="2" t="n">
        <v>43186</v>
      </c>
      <c r="G129" s="2" t="n">
        <v>44281</v>
      </c>
      <c r="H129" s="0" t="s">
        <v>13</v>
      </c>
      <c r="I129" s="0" t="str">
        <f aca="false">VLOOKUP(LEFT(H129,2),$O$1:$R$89,4,0)</f>
        <v>TRANSPORTAS IR SAUGOJIMAS</v>
      </c>
    </row>
    <row r="130" customFormat="false" ht="13.8" hidden="false" customHeight="false" outlineLevel="0" collapsed="false">
      <c r="A130" s="0" t="n">
        <v>129</v>
      </c>
      <c r="B130" s="0" t="s">
        <v>324</v>
      </c>
      <c r="C130" s="0" t="n">
        <v>173106322</v>
      </c>
      <c r="D130" s="2" t="n">
        <v>43185</v>
      </c>
      <c r="E130" s="3" t="n">
        <f aca="false">YEAR(D130)</f>
        <v>2018</v>
      </c>
      <c r="F130" s="2" t="n">
        <v>43186</v>
      </c>
      <c r="G130" s="2" t="n">
        <v>44281</v>
      </c>
      <c r="H130" s="0" t="s">
        <v>325</v>
      </c>
      <c r="I130" s="0" t="str">
        <f aca="false">VLOOKUP(LEFT(H130,2),$O$1:$R$89,4,0)</f>
        <v>TRANSPORTAS IR SAUGOJIMAS</v>
      </c>
    </row>
    <row r="131" customFormat="false" ht="13.8" hidden="false" customHeight="false" outlineLevel="0" collapsed="false">
      <c r="A131" s="0" t="n">
        <v>130</v>
      </c>
      <c r="B131" s="0" t="s">
        <v>326</v>
      </c>
      <c r="C131" s="0" t="n">
        <v>300992549</v>
      </c>
      <c r="D131" s="2" t="n">
        <v>43185</v>
      </c>
      <c r="E131" s="3" t="n">
        <f aca="false">YEAR(D131)</f>
        <v>2018</v>
      </c>
      <c r="F131" s="2" t="n">
        <v>43186</v>
      </c>
      <c r="G131" s="2" t="n">
        <v>44281</v>
      </c>
      <c r="H131" s="0" t="s">
        <v>13</v>
      </c>
      <c r="I131" s="0" t="str">
        <f aca="false">VLOOKUP(LEFT(H131,2),$O$1:$R$89,4,0)</f>
        <v>TRANSPORTAS IR SAUGOJIMAS</v>
      </c>
    </row>
    <row r="132" customFormat="false" ht="13.8" hidden="false" customHeight="false" outlineLevel="0" collapsed="false">
      <c r="A132" s="0" t="n">
        <v>131</v>
      </c>
      <c r="B132" s="0" t="s">
        <v>327</v>
      </c>
      <c r="C132" s="0" t="n">
        <v>110866664</v>
      </c>
      <c r="D132" s="2" t="n">
        <v>43186</v>
      </c>
      <c r="E132" s="3" t="n">
        <f aca="false">YEAR(D132)</f>
        <v>2018</v>
      </c>
      <c r="F132" s="2" t="n">
        <v>43188</v>
      </c>
      <c r="G132" s="2" t="n">
        <v>44282</v>
      </c>
      <c r="H132" s="0" t="s">
        <v>328</v>
      </c>
      <c r="I132" s="0" t="str">
        <f aca="false">VLOOKUP(LEFT(H132,2),$O$1:$R$89,4,0)</f>
        <v>APDIRBAMOJI GAMYBA</v>
      </c>
    </row>
    <row r="133" customFormat="false" ht="13.8" hidden="false" customHeight="false" outlineLevel="0" collapsed="false">
      <c r="A133" s="0" t="n">
        <v>132</v>
      </c>
      <c r="B133" s="0" t="s">
        <v>329</v>
      </c>
      <c r="C133" s="0" t="n">
        <v>174973757</v>
      </c>
      <c r="D133" s="2" t="n">
        <v>43186</v>
      </c>
      <c r="E133" s="3" t="n">
        <f aca="false">YEAR(D133)</f>
        <v>2018</v>
      </c>
      <c r="F133" s="2" t="n">
        <v>43187</v>
      </c>
      <c r="G133" s="2" t="n">
        <v>44282</v>
      </c>
      <c r="H133" s="0" t="s">
        <v>13</v>
      </c>
      <c r="I133" s="0" t="str">
        <f aca="false">VLOOKUP(LEFT(H133,2),$O$1:$R$89,4,0)</f>
        <v>TRANSPORTAS IR SAUGOJIMAS</v>
      </c>
    </row>
    <row r="134" customFormat="false" ht="13.8" hidden="false" customHeight="false" outlineLevel="0" collapsed="false">
      <c r="A134" s="0" t="n">
        <v>133</v>
      </c>
      <c r="B134" s="0" t="s">
        <v>330</v>
      </c>
      <c r="C134" s="0" t="n">
        <v>159897754</v>
      </c>
      <c r="D134" s="2" t="n">
        <v>43186</v>
      </c>
      <c r="E134" s="3" t="n">
        <f aca="false">YEAR(D134)</f>
        <v>2018</v>
      </c>
      <c r="F134" s="2" t="n">
        <v>43188</v>
      </c>
      <c r="G134" s="2" t="n">
        <v>44282</v>
      </c>
      <c r="H134" s="0" t="s">
        <v>13</v>
      </c>
      <c r="I134" s="0" t="str">
        <f aca="false">VLOOKUP(LEFT(H134,2),$O$1:$R$89,4,0)</f>
        <v>TRANSPORTAS IR SAUGOJIMAS</v>
      </c>
    </row>
    <row r="135" customFormat="false" ht="13.8" hidden="false" customHeight="false" outlineLevel="0" collapsed="false">
      <c r="A135" s="0" t="n">
        <v>134</v>
      </c>
      <c r="B135" s="0" t="s">
        <v>331</v>
      </c>
      <c r="C135" s="0" t="n">
        <v>302277593</v>
      </c>
      <c r="D135" s="2" t="n">
        <v>43186</v>
      </c>
      <c r="E135" s="3" t="n">
        <f aca="false">YEAR(D135)</f>
        <v>2018</v>
      </c>
      <c r="F135" s="2" t="n">
        <v>43188</v>
      </c>
      <c r="G135" s="2" t="n">
        <v>44282</v>
      </c>
      <c r="H135" s="0" t="s">
        <v>13</v>
      </c>
      <c r="I135" s="0" t="str">
        <f aca="false">VLOOKUP(LEFT(H135,2),$O$1:$R$89,4,0)</f>
        <v>TRANSPORTAS IR SAUGOJIMAS</v>
      </c>
    </row>
    <row r="136" customFormat="false" ht="13.8" hidden="false" customHeight="false" outlineLevel="0" collapsed="false">
      <c r="A136" s="0" t="n">
        <v>135</v>
      </c>
      <c r="B136" s="0" t="s">
        <v>332</v>
      </c>
      <c r="C136" s="0" t="n">
        <v>300089863</v>
      </c>
      <c r="D136" s="2" t="n">
        <v>43186</v>
      </c>
      <c r="E136" s="3" t="n">
        <f aca="false">YEAR(D136)</f>
        <v>2018</v>
      </c>
      <c r="F136" s="2" t="n">
        <v>43187</v>
      </c>
      <c r="G136" s="2" t="n">
        <v>44282</v>
      </c>
      <c r="H136" s="0" t="s">
        <v>13</v>
      </c>
      <c r="I136" s="0" t="str">
        <f aca="false">VLOOKUP(LEFT(H136,2),$O$1:$R$89,4,0)</f>
        <v>TRANSPORTAS IR SAUGOJIMAS</v>
      </c>
    </row>
    <row r="137" customFormat="false" ht="13.8" hidden="false" customHeight="false" outlineLevel="0" collapsed="false">
      <c r="A137" s="0" t="n">
        <v>136</v>
      </c>
      <c r="B137" s="0" t="s">
        <v>333</v>
      </c>
      <c r="C137" s="0" t="n">
        <v>120372443</v>
      </c>
      <c r="D137" s="2" t="n">
        <v>43186</v>
      </c>
      <c r="E137" s="3" t="n">
        <f aca="false">YEAR(D137)</f>
        <v>2018</v>
      </c>
      <c r="F137" s="2" t="n">
        <v>43187</v>
      </c>
      <c r="G137" s="2" t="n">
        <v>44282</v>
      </c>
      <c r="H137" s="0" t="s">
        <v>210</v>
      </c>
      <c r="I137" s="0" t="str">
        <f aca="false">VLOOKUP(LEFT(H137,2),$O$1:$R$89,4,0)</f>
        <v>STATYBA</v>
      </c>
    </row>
    <row r="138" customFormat="false" ht="13.8" hidden="false" customHeight="false" outlineLevel="0" collapsed="false">
      <c r="A138" s="0" t="n">
        <v>137</v>
      </c>
      <c r="B138" s="0" t="s">
        <v>334</v>
      </c>
      <c r="C138" s="0" t="n">
        <v>300519806</v>
      </c>
      <c r="D138" s="2" t="n">
        <v>43186</v>
      </c>
      <c r="E138" s="3" t="n">
        <f aca="false">YEAR(D138)</f>
        <v>2018</v>
      </c>
      <c r="F138" s="2" t="n">
        <v>43187</v>
      </c>
      <c r="G138" s="2" t="n">
        <v>44282</v>
      </c>
      <c r="H138" s="0" t="s">
        <v>13</v>
      </c>
      <c r="I138" s="0" t="str">
        <f aca="false">VLOOKUP(LEFT(H138,2),$O$1:$R$89,4,0)</f>
        <v>TRANSPORTAS IR SAUGOJIMAS</v>
      </c>
    </row>
    <row r="139" customFormat="false" ht="13.8" hidden="false" customHeight="false" outlineLevel="0" collapsed="false">
      <c r="A139" s="0" t="n">
        <v>138</v>
      </c>
      <c r="B139" s="0" t="s">
        <v>335</v>
      </c>
      <c r="C139" s="0" t="n">
        <v>304295686</v>
      </c>
      <c r="D139" s="2" t="n">
        <v>43186</v>
      </c>
      <c r="E139" s="3" t="n">
        <f aca="false">YEAR(D139)</f>
        <v>2018</v>
      </c>
      <c r="F139" s="2" t="n">
        <v>43188</v>
      </c>
      <c r="G139" s="2" t="n">
        <v>44282</v>
      </c>
      <c r="H139" s="0" t="s">
        <v>74</v>
      </c>
      <c r="I139" s="0" t="str">
        <f aca="false">VLOOKUP(LEFT(H139,2),$O$1:$R$89,4,0)</f>
        <v>TRANSPORTAS IR SAUGOJIMAS</v>
      </c>
    </row>
    <row r="140" customFormat="false" ht="13.8" hidden="false" customHeight="false" outlineLevel="0" collapsed="false">
      <c r="A140" s="0" t="n">
        <v>139</v>
      </c>
      <c r="B140" s="0" t="s">
        <v>336</v>
      </c>
      <c r="C140" s="0" t="n">
        <v>111621486</v>
      </c>
      <c r="D140" s="2" t="n">
        <v>43188</v>
      </c>
      <c r="E140" s="3" t="n">
        <f aca="false">YEAR(D140)</f>
        <v>2018</v>
      </c>
      <c r="F140" s="2" t="n">
        <v>43188</v>
      </c>
      <c r="G140" s="2" t="n">
        <v>44284</v>
      </c>
      <c r="H140" s="0" t="s">
        <v>292</v>
      </c>
      <c r="I140" s="0" t="str">
        <f aca="false">VLOOKUP(LEFT(H140,2),$O$1:$R$89,4,0)</f>
        <v>STATYBA</v>
      </c>
    </row>
    <row r="141" customFormat="false" ht="13.8" hidden="false" customHeight="false" outlineLevel="0" collapsed="false">
      <c r="A141" s="0" t="n">
        <v>140</v>
      </c>
      <c r="B141" s="0" t="s">
        <v>337</v>
      </c>
      <c r="C141" s="0" t="n">
        <v>303113127</v>
      </c>
      <c r="D141" s="2" t="n">
        <v>43194</v>
      </c>
      <c r="E141" s="3" t="n">
        <f aca="false">YEAR(D141)</f>
        <v>2018</v>
      </c>
      <c r="F141" s="2" t="n">
        <v>43195</v>
      </c>
      <c r="G141" s="2" t="n">
        <v>44290</v>
      </c>
      <c r="H141" s="0" t="s">
        <v>13</v>
      </c>
      <c r="I141" s="0" t="str">
        <f aca="false">VLOOKUP(LEFT(H141,2),$O$1:$R$89,4,0)</f>
        <v>TRANSPORTAS IR SAUGOJIMAS</v>
      </c>
    </row>
    <row r="142" customFormat="false" ht="13.8" hidden="false" customHeight="false" outlineLevel="0" collapsed="false">
      <c r="A142" s="0" t="n">
        <v>141</v>
      </c>
      <c r="B142" s="0" t="s">
        <v>338</v>
      </c>
      <c r="C142" s="0" t="n">
        <v>124051328</v>
      </c>
      <c r="D142" s="2" t="n">
        <v>43196</v>
      </c>
      <c r="E142" s="3" t="n">
        <f aca="false">YEAR(D142)</f>
        <v>2018</v>
      </c>
      <c r="F142" s="2" t="n">
        <v>43199</v>
      </c>
      <c r="G142" s="2" t="n">
        <v>44292</v>
      </c>
      <c r="H142" s="0" t="s">
        <v>13</v>
      </c>
      <c r="I142" s="0" t="str">
        <f aca="false">VLOOKUP(LEFT(H142,2),$O$1:$R$89,4,0)</f>
        <v>TRANSPORTAS IR SAUGOJIMAS</v>
      </c>
    </row>
    <row r="143" customFormat="false" ht="13.8" hidden="false" customHeight="false" outlineLevel="0" collapsed="false">
      <c r="A143" s="0" t="n">
        <v>142</v>
      </c>
      <c r="B143" s="0" t="s">
        <v>339</v>
      </c>
      <c r="C143" s="0" t="n">
        <v>168586873</v>
      </c>
      <c r="D143" s="2" t="n">
        <v>43196</v>
      </c>
      <c r="E143" s="3" t="n">
        <f aca="false">YEAR(D143)</f>
        <v>2018</v>
      </c>
      <c r="F143" s="2" t="n">
        <v>43199</v>
      </c>
      <c r="G143" s="2" t="n">
        <v>44292</v>
      </c>
      <c r="H143" s="0" t="s">
        <v>340</v>
      </c>
      <c r="I143" s="0" t="str">
        <f aca="false">VLOOKUP(LEFT(H143,2),$O$1:$R$89,4,0)</f>
        <v>ŽEMĖS ŪKIS, MIŠKININKYSTĖ IR ŽUVININKYSTĖ</v>
      </c>
    </row>
    <row r="144" customFormat="false" ht="13.8" hidden="false" customHeight="false" outlineLevel="0" collapsed="false">
      <c r="A144" s="0" t="n">
        <v>143</v>
      </c>
      <c r="B144" s="0" t="s">
        <v>341</v>
      </c>
      <c r="C144" s="0" t="n">
        <v>142155296</v>
      </c>
      <c r="D144" s="2" t="n">
        <v>43196</v>
      </c>
      <c r="E144" s="3" t="n">
        <f aca="false">YEAR(D144)</f>
        <v>2018</v>
      </c>
      <c r="F144" s="2" t="n">
        <v>43199</v>
      </c>
      <c r="G144" s="2" t="n">
        <v>44292</v>
      </c>
      <c r="H144" s="0" t="s">
        <v>13</v>
      </c>
      <c r="I144" s="0" t="str">
        <f aca="false">VLOOKUP(LEFT(H144,2),$O$1:$R$89,4,0)</f>
        <v>TRANSPORTAS IR SAUGOJIMAS</v>
      </c>
    </row>
    <row r="145" customFormat="false" ht="13.8" hidden="false" customHeight="false" outlineLevel="0" collapsed="false">
      <c r="A145" s="0" t="n">
        <v>144</v>
      </c>
      <c r="B145" s="0" t="s">
        <v>342</v>
      </c>
      <c r="C145" s="0" t="n">
        <v>144031386</v>
      </c>
      <c r="D145" s="2" t="n">
        <v>43196</v>
      </c>
      <c r="E145" s="3" t="n">
        <f aca="false">YEAR(D145)</f>
        <v>2018</v>
      </c>
      <c r="F145" s="2" t="n">
        <v>43199</v>
      </c>
      <c r="G145" s="2" t="n">
        <v>44292</v>
      </c>
      <c r="H145" s="0" t="s">
        <v>13</v>
      </c>
      <c r="I145" s="0" t="str">
        <f aca="false">VLOOKUP(LEFT(H145,2),$O$1:$R$89,4,0)</f>
        <v>TRANSPORTAS IR SAUGOJIMAS</v>
      </c>
    </row>
    <row r="146" customFormat="false" ht="13.8" hidden="false" customHeight="false" outlineLevel="0" collapsed="false">
      <c r="A146" s="0" t="n">
        <v>145</v>
      </c>
      <c r="B146" s="0" t="s">
        <v>343</v>
      </c>
      <c r="C146" s="0" t="n">
        <v>302513944</v>
      </c>
      <c r="D146" s="2" t="n">
        <v>43196</v>
      </c>
      <c r="E146" s="3" t="n">
        <f aca="false">YEAR(D146)</f>
        <v>2018</v>
      </c>
      <c r="F146" s="2" t="n">
        <v>43196</v>
      </c>
      <c r="G146" s="2" t="n">
        <v>44292</v>
      </c>
      <c r="H146" s="0" t="s">
        <v>344</v>
      </c>
      <c r="I146" s="0" t="str">
        <f aca="false">VLOOKUP(LEFT(H146,2),$O$1:$R$89,4,0)</f>
        <v>INFORMACIJA IR RYŠIAI</v>
      </c>
    </row>
    <row r="147" customFormat="false" ht="13.8" hidden="false" customHeight="false" outlineLevel="0" collapsed="false">
      <c r="A147" s="0" t="n">
        <v>146</v>
      </c>
      <c r="B147" s="0" t="s">
        <v>345</v>
      </c>
      <c r="C147" s="0" t="n">
        <v>253675630</v>
      </c>
      <c r="D147" s="2" t="n">
        <v>43196</v>
      </c>
      <c r="E147" s="3" t="n">
        <f aca="false">YEAR(D147)</f>
        <v>2018</v>
      </c>
      <c r="F147" s="2" t="n">
        <v>43196</v>
      </c>
      <c r="G147" s="2" t="n">
        <v>44292</v>
      </c>
      <c r="H147" s="0" t="s">
        <v>13</v>
      </c>
      <c r="I147" s="0" t="str">
        <f aca="false">VLOOKUP(LEFT(H147,2),$O$1:$R$89,4,0)</f>
        <v>TRANSPORTAS IR SAUGOJIMAS</v>
      </c>
    </row>
    <row r="148" customFormat="false" ht="13.8" hidden="false" customHeight="false" outlineLevel="0" collapsed="false">
      <c r="A148" s="0" t="n">
        <v>147</v>
      </c>
      <c r="B148" s="0" t="s">
        <v>346</v>
      </c>
      <c r="C148" s="0" t="n">
        <v>300149641</v>
      </c>
      <c r="D148" s="2" t="n">
        <v>43196</v>
      </c>
      <c r="E148" s="3" t="n">
        <f aca="false">YEAR(D148)</f>
        <v>2018</v>
      </c>
      <c r="F148" s="2" t="n">
        <v>43199</v>
      </c>
      <c r="G148" s="2" t="n">
        <v>44292</v>
      </c>
      <c r="H148" s="0" t="s">
        <v>347</v>
      </c>
      <c r="I148" s="0" t="str">
        <f aca="false">VLOOKUP(LEFT(H148,2),$O$1:$R$89,4,0)</f>
        <v>APDIRBAMOJI GAMYBA</v>
      </c>
    </row>
    <row r="149" customFormat="false" ht="13.8" hidden="false" customHeight="false" outlineLevel="0" collapsed="false">
      <c r="A149" s="0" t="n">
        <v>148</v>
      </c>
      <c r="B149" s="0" t="s">
        <v>348</v>
      </c>
      <c r="C149" s="0" t="n">
        <v>141800413</v>
      </c>
      <c r="D149" s="2" t="n">
        <v>43199</v>
      </c>
      <c r="E149" s="3" t="n">
        <f aca="false">YEAR(D149)</f>
        <v>2018</v>
      </c>
      <c r="F149" s="2" t="n">
        <v>43200</v>
      </c>
      <c r="G149" s="2" t="n">
        <v>44295</v>
      </c>
      <c r="H149" s="0" t="s">
        <v>13</v>
      </c>
      <c r="I149" s="0" t="str">
        <f aca="false">VLOOKUP(LEFT(H149,2),$O$1:$R$89,4,0)</f>
        <v>TRANSPORTAS IR SAUGOJIMAS</v>
      </c>
    </row>
    <row r="150" customFormat="false" ht="13.8" hidden="false" customHeight="false" outlineLevel="0" collapsed="false">
      <c r="A150" s="0" t="n">
        <v>149</v>
      </c>
      <c r="B150" s="0" t="s">
        <v>349</v>
      </c>
      <c r="C150" s="0" t="n">
        <v>303113579</v>
      </c>
      <c r="D150" s="2" t="n">
        <v>43199</v>
      </c>
      <c r="E150" s="3" t="n">
        <f aca="false">YEAR(D150)</f>
        <v>2018</v>
      </c>
      <c r="F150" s="2" t="n">
        <v>43200</v>
      </c>
      <c r="G150" s="2" t="n">
        <v>44295</v>
      </c>
      <c r="H150" s="0" t="s">
        <v>292</v>
      </c>
      <c r="I150" s="0" t="str">
        <f aca="false">VLOOKUP(LEFT(H150,2),$O$1:$R$89,4,0)</f>
        <v>STATYBA</v>
      </c>
    </row>
    <row r="151" customFormat="false" ht="13.8" hidden="false" customHeight="false" outlineLevel="0" collapsed="false">
      <c r="A151" s="0" t="n">
        <v>150</v>
      </c>
      <c r="B151" s="0" t="s">
        <v>350</v>
      </c>
      <c r="C151" s="0" t="n">
        <v>210041150</v>
      </c>
      <c r="D151" s="2" t="n">
        <v>43200</v>
      </c>
      <c r="E151" s="3" t="n">
        <f aca="false">YEAR(D151)</f>
        <v>2018</v>
      </c>
      <c r="F151" s="2" t="n">
        <v>43200</v>
      </c>
      <c r="G151" s="2" t="n">
        <v>44296</v>
      </c>
      <c r="H151" s="0" t="s">
        <v>351</v>
      </c>
      <c r="I151" s="0" t="str">
        <f aca="false">VLOOKUP(LEFT(H151,2),$O$1:$R$89,4,0)</f>
        <v>APDIRBAMOJI GAMYBA</v>
      </c>
    </row>
    <row r="152" customFormat="false" ht="13.8" hidden="false" customHeight="false" outlineLevel="0" collapsed="false">
      <c r="A152" s="0" t="n">
        <v>151</v>
      </c>
      <c r="B152" s="0" t="s">
        <v>352</v>
      </c>
      <c r="C152" s="0" t="n">
        <v>142166353</v>
      </c>
      <c r="D152" s="2" t="n">
        <v>43202</v>
      </c>
      <c r="E152" s="3" t="n">
        <f aca="false">YEAR(D152)</f>
        <v>2018</v>
      </c>
      <c r="F152" s="2" t="n">
        <v>43203</v>
      </c>
      <c r="G152" s="2" t="n">
        <v>44298</v>
      </c>
      <c r="H152" s="0" t="s">
        <v>353</v>
      </c>
      <c r="I152" s="0" t="str">
        <f aca="false">VLOOKUP(LEFT(H152,2),$O$1:$R$89,4,0)</f>
        <v>APDIRBAMOJI GAMYBA</v>
      </c>
    </row>
    <row r="153" customFormat="false" ht="13.8" hidden="false" customHeight="false" outlineLevel="0" collapsed="false">
      <c r="A153" s="0" t="n">
        <v>152</v>
      </c>
      <c r="B153" s="0" t="s">
        <v>354</v>
      </c>
      <c r="C153" s="0" t="n">
        <v>302331297</v>
      </c>
      <c r="D153" s="2" t="n">
        <v>43202</v>
      </c>
      <c r="E153" s="3" t="n">
        <f aca="false">YEAR(D153)</f>
        <v>2018</v>
      </c>
      <c r="F153" s="2" t="n">
        <v>43203</v>
      </c>
      <c r="G153" s="2" t="n">
        <v>44298</v>
      </c>
      <c r="H153" s="0" t="s">
        <v>74</v>
      </c>
      <c r="I153" s="0" t="str">
        <f aca="false">VLOOKUP(LEFT(H153,2),$O$1:$R$89,4,0)</f>
        <v>TRANSPORTAS IR SAUGOJIMAS</v>
      </c>
    </row>
    <row r="154" customFormat="false" ht="13.8" hidden="false" customHeight="false" outlineLevel="0" collapsed="false">
      <c r="A154" s="0" t="n">
        <v>153</v>
      </c>
      <c r="B154" s="0" t="s">
        <v>355</v>
      </c>
      <c r="C154" s="0" t="n">
        <v>264098660</v>
      </c>
      <c r="D154" s="2" t="n">
        <v>43203</v>
      </c>
      <c r="E154" s="3" t="n">
        <f aca="false">YEAR(D154)</f>
        <v>2018</v>
      </c>
      <c r="F154" s="2" t="n">
        <v>43203</v>
      </c>
      <c r="G154" s="2" t="n">
        <v>44299</v>
      </c>
      <c r="H154" s="0" t="s">
        <v>13</v>
      </c>
      <c r="I154" s="0" t="str">
        <f aca="false">VLOOKUP(LEFT(H154,2),$O$1:$R$89,4,0)</f>
        <v>TRANSPORTAS IR SAUGOJIMAS</v>
      </c>
    </row>
    <row r="155" customFormat="false" ht="13.8" hidden="false" customHeight="false" outlineLevel="0" collapsed="false">
      <c r="A155" s="0" t="n">
        <v>154</v>
      </c>
      <c r="B155" s="0" t="s">
        <v>356</v>
      </c>
      <c r="C155" s="0" t="n">
        <v>122148547</v>
      </c>
      <c r="D155" s="2" t="n">
        <v>43203</v>
      </c>
      <c r="E155" s="3" t="n">
        <f aca="false">YEAR(D155)</f>
        <v>2018</v>
      </c>
      <c r="F155" s="2" t="n">
        <v>43203</v>
      </c>
      <c r="G155" s="2" t="n">
        <v>44299</v>
      </c>
      <c r="H155" s="0" t="s">
        <v>357</v>
      </c>
      <c r="I155" s="0" t="str">
        <f aca="false">VLOOKUP(LEFT(H155,2),$O$1:$R$89,4,0)</f>
        <v>APDIRBAMOJI GAMYBA</v>
      </c>
    </row>
    <row r="156" customFormat="false" ht="13.8" hidden="false" customHeight="false" outlineLevel="0" collapsed="false">
      <c r="A156" s="0" t="n">
        <v>155</v>
      </c>
      <c r="B156" s="0" t="s">
        <v>358</v>
      </c>
      <c r="C156" s="0" t="n">
        <v>152162321</v>
      </c>
      <c r="D156" s="2" t="n">
        <v>43203</v>
      </c>
      <c r="E156" s="3" t="n">
        <f aca="false">YEAR(D156)</f>
        <v>2018</v>
      </c>
      <c r="F156" s="2" t="n">
        <v>43203</v>
      </c>
      <c r="G156" s="2" t="n">
        <v>44299</v>
      </c>
      <c r="H156" s="0" t="s">
        <v>74</v>
      </c>
      <c r="I156" s="0" t="str">
        <f aca="false">VLOOKUP(LEFT(H156,2),$O$1:$R$89,4,0)</f>
        <v>TRANSPORTAS IR SAUGOJIMAS</v>
      </c>
    </row>
    <row r="157" customFormat="false" ht="13.8" hidden="false" customHeight="false" outlineLevel="0" collapsed="false">
      <c r="A157" s="0" t="n">
        <v>156</v>
      </c>
      <c r="B157" s="0" t="s">
        <v>359</v>
      </c>
      <c r="C157" s="0" t="n">
        <v>241856270</v>
      </c>
      <c r="D157" s="2" t="n">
        <v>43203</v>
      </c>
      <c r="E157" s="3" t="n">
        <f aca="false">YEAR(D157)</f>
        <v>2018</v>
      </c>
      <c r="F157" s="2" t="n">
        <v>43203</v>
      </c>
      <c r="G157" s="2" t="n">
        <v>44299</v>
      </c>
      <c r="H157" s="0" t="s">
        <v>360</v>
      </c>
      <c r="I157" s="0" t="str">
        <f aca="false">VLOOKUP(LEFT(H157,2),$O$1:$R$89,4,0)</f>
        <v>APDIRBAMOJI GAMYBA</v>
      </c>
    </row>
    <row r="158" customFormat="false" ht="13.8" hidden="false" customHeight="false" outlineLevel="0" collapsed="false">
      <c r="A158" s="0" t="n">
        <v>157</v>
      </c>
      <c r="B158" s="0" t="s">
        <v>361</v>
      </c>
      <c r="C158" s="0" t="n">
        <v>302758947</v>
      </c>
      <c r="D158" s="2" t="n">
        <v>43207</v>
      </c>
      <c r="E158" s="3" t="n">
        <f aca="false">YEAR(D158)</f>
        <v>2018</v>
      </c>
      <c r="F158" s="2" t="n">
        <v>43207</v>
      </c>
      <c r="G158" s="2" t="n">
        <v>44303</v>
      </c>
      <c r="H158" s="0" t="s">
        <v>362</v>
      </c>
      <c r="I158" s="0" t="str">
        <f aca="false">VLOOKUP(LEFT(H158,2),$O$1:$R$89,4,0)</f>
        <v>TRANSPORTAS IR SAUGOJIMAS</v>
      </c>
    </row>
    <row r="159" customFormat="false" ht="13.8" hidden="false" customHeight="false" outlineLevel="0" collapsed="false">
      <c r="A159" s="0" t="n">
        <v>158</v>
      </c>
      <c r="B159" s="0" t="s">
        <v>363</v>
      </c>
      <c r="C159" s="0" t="n">
        <v>145264176</v>
      </c>
      <c r="D159" s="2" t="n">
        <v>43207</v>
      </c>
      <c r="E159" s="3" t="n">
        <f aca="false">YEAR(D159)</f>
        <v>2018</v>
      </c>
      <c r="F159" s="2" t="n">
        <v>43207</v>
      </c>
      <c r="G159" s="2" t="n">
        <v>44303</v>
      </c>
      <c r="H159" s="0" t="s">
        <v>13</v>
      </c>
      <c r="I159" s="0" t="str">
        <f aca="false">VLOOKUP(LEFT(H159,2),$O$1:$R$89,4,0)</f>
        <v>TRANSPORTAS IR SAUGOJIMAS</v>
      </c>
    </row>
    <row r="160" customFormat="false" ht="13.8" hidden="false" customHeight="false" outlineLevel="0" collapsed="false">
      <c r="A160" s="0" t="n">
        <v>159</v>
      </c>
      <c r="B160" s="0" t="s">
        <v>364</v>
      </c>
      <c r="C160" s="0" t="n">
        <v>302889850</v>
      </c>
      <c r="D160" s="2" t="n">
        <v>43207</v>
      </c>
      <c r="E160" s="3" t="n">
        <f aca="false">YEAR(D160)</f>
        <v>2018</v>
      </c>
      <c r="F160" s="2" t="n">
        <v>43207</v>
      </c>
      <c r="G160" s="2" t="n">
        <v>44303</v>
      </c>
      <c r="H160" s="0" t="s">
        <v>13</v>
      </c>
      <c r="I160" s="0" t="str">
        <f aca="false">VLOOKUP(LEFT(H160,2),$O$1:$R$89,4,0)</f>
        <v>TRANSPORTAS IR SAUGOJIMAS</v>
      </c>
    </row>
    <row r="161" customFormat="false" ht="13.8" hidden="false" customHeight="false" outlineLevel="0" collapsed="false">
      <c r="A161" s="0" t="n">
        <v>160</v>
      </c>
      <c r="B161" s="0" t="s">
        <v>365</v>
      </c>
      <c r="C161" s="0" t="n">
        <v>142083879</v>
      </c>
      <c r="D161" s="2" t="n">
        <v>43207</v>
      </c>
      <c r="E161" s="3" t="n">
        <f aca="false">YEAR(D161)</f>
        <v>2018</v>
      </c>
      <c r="F161" s="2" t="n">
        <v>43207</v>
      </c>
      <c r="G161" s="2" t="n">
        <v>44303</v>
      </c>
      <c r="H161" s="0" t="s">
        <v>309</v>
      </c>
      <c r="I161" s="0" t="str">
        <f aca="false">VLOOKUP(LEFT(H161,2),$O$1:$R$89,4,0)</f>
        <v>TRANSPORTAS IR SAUGOJIMAS</v>
      </c>
    </row>
    <row r="162" customFormat="false" ht="13.8" hidden="false" customHeight="false" outlineLevel="0" collapsed="false">
      <c r="A162" s="0" t="n">
        <v>161</v>
      </c>
      <c r="B162" s="0" t="s">
        <v>366</v>
      </c>
      <c r="C162" s="0" t="n">
        <v>300584533</v>
      </c>
      <c r="D162" s="2" t="n">
        <v>43207</v>
      </c>
      <c r="E162" s="3" t="n">
        <f aca="false">YEAR(D162)</f>
        <v>2018</v>
      </c>
      <c r="F162" s="2" t="n">
        <v>43207</v>
      </c>
      <c r="G162" s="2" t="n">
        <v>44303</v>
      </c>
      <c r="H162" s="0" t="s">
        <v>367</v>
      </c>
      <c r="I162" s="0" t="str">
        <f aca="false">VLOOKUP(LEFT(H162,2),$O$1:$R$89,4,0)</f>
        <v>STATYBA</v>
      </c>
    </row>
    <row r="163" customFormat="false" ht="13.8" hidden="false" customHeight="false" outlineLevel="0" collapsed="false">
      <c r="A163" s="0" t="n">
        <v>162</v>
      </c>
      <c r="B163" s="0" t="s">
        <v>368</v>
      </c>
      <c r="C163" s="0" t="n">
        <v>302623860</v>
      </c>
      <c r="D163" s="2" t="n">
        <v>43207</v>
      </c>
      <c r="E163" s="3" t="n">
        <f aca="false">YEAR(D163)</f>
        <v>2018</v>
      </c>
      <c r="F163" s="2" t="n">
        <v>43207</v>
      </c>
      <c r="G163" s="2" t="n">
        <v>44303</v>
      </c>
      <c r="H163" s="0" t="s">
        <v>13</v>
      </c>
      <c r="I163" s="0" t="str">
        <f aca="false">VLOOKUP(LEFT(H163,2),$O$1:$R$89,4,0)</f>
        <v>TRANSPORTAS IR SAUGOJIMAS</v>
      </c>
    </row>
    <row r="164" customFormat="false" ht="13.8" hidden="false" customHeight="false" outlineLevel="0" collapsed="false">
      <c r="A164" s="0" t="n">
        <v>163</v>
      </c>
      <c r="B164" s="0" t="s">
        <v>369</v>
      </c>
      <c r="C164" s="0" t="n">
        <v>302420034</v>
      </c>
      <c r="D164" s="2" t="n">
        <v>43207</v>
      </c>
      <c r="E164" s="3" t="n">
        <f aca="false">YEAR(D164)</f>
        <v>2018</v>
      </c>
      <c r="F164" s="2" t="n">
        <v>43207</v>
      </c>
      <c r="G164" s="2" t="n">
        <v>44303</v>
      </c>
      <c r="H164" s="0" t="s">
        <v>370</v>
      </c>
      <c r="I164" s="0" t="str">
        <f aca="false">VLOOKUP(LEFT(H164,2),$O$1:$R$89,4,0)</f>
        <v>DIDMENINĖ IR MAŽMENINĖ PREKYBA; VARIKLINIŲ TRANSPORTO PRIEMONIŲ IR MOTOCIKLŲ REMONTAS</v>
      </c>
    </row>
    <row r="165" customFormat="false" ht="13.8" hidden="false" customHeight="false" outlineLevel="0" collapsed="false">
      <c r="A165" s="0" t="n">
        <v>164</v>
      </c>
      <c r="B165" s="0" t="s">
        <v>371</v>
      </c>
      <c r="C165" s="0" t="n">
        <v>170015127</v>
      </c>
      <c r="D165" s="2" t="n">
        <v>43207</v>
      </c>
      <c r="E165" s="3" t="n">
        <f aca="false">YEAR(D165)</f>
        <v>2018</v>
      </c>
      <c r="F165" s="2" t="n">
        <v>43207</v>
      </c>
      <c r="G165" s="2" t="n">
        <v>44303</v>
      </c>
      <c r="H165" s="0" t="s">
        <v>270</v>
      </c>
      <c r="I165" s="0" t="str">
        <f aca="false">VLOOKUP(LEFT(H165,2),$O$1:$R$89,4,0)</f>
        <v>APDIRBAMOJI GAMYBA</v>
      </c>
    </row>
    <row r="166" customFormat="false" ht="13.8" hidden="false" customHeight="false" outlineLevel="0" collapsed="false">
      <c r="A166" s="0" t="n">
        <v>165</v>
      </c>
      <c r="B166" s="0" t="s">
        <v>372</v>
      </c>
      <c r="C166" s="0" t="n">
        <v>125440955</v>
      </c>
      <c r="D166" s="2" t="n">
        <v>43208</v>
      </c>
      <c r="E166" s="3" t="n">
        <f aca="false">YEAR(D166)</f>
        <v>2018</v>
      </c>
      <c r="F166" s="2" t="n">
        <v>43208</v>
      </c>
      <c r="G166" s="2" t="n">
        <v>44304</v>
      </c>
      <c r="H166" s="0" t="s">
        <v>373</v>
      </c>
      <c r="I166" s="0" t="str">
        <f aca="false">VLOOKUP(LEFT(H166,2),$O$1:$R$89,4,0)</f>
        <v>STATYBA</v>
      </c>
    </row>
    <row r="167" customFormat="false" ht="13.8" hidden="false" customHeight="false" outlineLevel="0" collapsed="false">
      <c r="A167" s="0" t="n">
        <v>166</v>
      </c>
      <c r="B167" s="0" t="s">
        <v>374</v>
      </c>
      <c r="C167" s="0" t="n">
        <v>141814548</v>
      </c>
      <c r="D167" s="2" t="n">
        <v>43208</v>
      </c>
      <c r="E167" s="3" t="n">
        <f aca="false">YEAR(D167)</f>
        <v>2018</v>
      </c>
      <c r="F167" s="2" t="n">
        <v>43208</v>
      </c>
      <c r="G167" s="2" t="n">
        <v>44304</v>
      </c>
      <c r="H167" s="0" t="s">
        <v>375</v>
      </c>
      <c r="I167" s="0" t="str">
        <f aca="false">VLOOKUP(LEFT(H167,2),$O$1:$R$89,4,0)</f>
        <v>DIDMENINĖ IR MAŽMENINĖ PREKYBA; VARIKLINIŲ TRANSPORTO PRIEMONIŲ IR MOTOCIKLŲ REMONTAS</v>
      </c>
    </row>
    <row r="168" customFormat="false" ht="13.8" hidden="false" customHeight="false" outlineLevel="0" collapsed="false">
      <c r="A168" s="0" t="n">
        <v>167</v>
      </c>
      <c r="B168" s="0" t="s">
        <v>376</v>
      </c>
      <c r="C168" s="0" t="n">
        <v>110770057</v>
      </c>
      <c r="D168" s="2" t="n">
        <v>43208</v>
      </c>
      <c r="E168" s="3" t="n">
        <f aca="false">YEAR(D168)</f>
        <v>2018</v>
      </c>
      <c r="F168" s="2" t="n">
        <v>43208</v>
      </c>
      <c r="G168" s="2" t="n">
        <v>44304</v>
      </c>
      <c r="H168" s="0" t="s">
        <v>51</v>
      </c>
      <c r="I168" s="0" t="str">
        <f aca="false">VLOOKUP(LEFT(H168,2),$O$1:$R$89,4,0)</f>
        <v>APDIRBAMOJI GAMYBA</v>
      </c>
    </row>
    <row r="169" customFormat="false" ht="13.8" hidden="false" customHeight="false" outlineLevel="0" collapsed="false">
      <c r="A169" s="0" t="n">
        <v>168</v>
      </c>
      <c r="B169" s="0" t="s">
        <v>377</v>
      </c>
      <c r="C169" s="0" t="n">
        <v>133095117</v>
      </c>
      <c r="D169" s="2" t="n">
        <v>43208</v>
      </c>
      <c r="E169" s="3" t="n">
        <f aca="false">YEAR(D169)</f>
        <v>2018</v>
      </c>
      <c r="F169" s="2" t="n">
        <v>43208</v>
      </c>
      <c r="G169" s="2" t="n">
        <v>44304</v>
      </c>
      <c r="H169" s="0" t="s">
        <v>378</v>
      </c>
      <c r="I169" s="0" t="str">
        <f aca="false">VLOOKUP(LEFT(H169,2),$O$1:$R$89,4,0)</f>
        <v>DIDMENINĖ IR MAŽMENINĖ PREKYBA; VARIKLINIŲ TRANSPORTO PRIEMONIŲ IR MOTOCIKLŲ REMONTAS</v>
      </c>
    </row>
    <row r="170" customFormat="false" ht="13.8" hidden="false" customHeight="false" outlineLevel="0" collapsed="false">
      <c r="A170" s="0" t="n">
        <v>169</v>
      </c>
      <c r="B170" s="0" t="s">
        <v>379</v>
      </c>
      <c r="C170" s="0" t="n">
        <v>145844229</v>
      </c>
      <c r="D170" s="2" t="n">
        <v>43209</v>
      </c>
      <c r="E170" s="3" t="n">
        <f aca="false">YEAR(D170)</f>
        <v>2018</v>
      </c>
      <c r="F170" s="2" t="n">
        <v>43210</v>
      </c>
      <c r="G170" s="2" t="n">
        <v>44305</v>
      </c>
      <c r="H170" s="0" t="s">
        <v>380</v>
      </c>
      <c r="I170" s="0" t="str">
        <f aca="false">VLOOKUP(LEFT(H170,2),$O$1:$R$89,4,0)</f>
        <v>TRANSPORTAS IR SAUGOJIMAS</v>
      </c>
    </row>
    <row r="171" customFormat="false" ht="13.8" hidden="false" customHeight="false" outlineLevel="0" collapsed="false">
      <c r="A171" s="0" t="n">
        <v>170</v>
      </c>
      <c r="B171" s="0" t="s">
        <v>381</v>
      </c>
      <c r="C171" s="0" t="n">
        <v>172767840</v>
      </c>
      <c r="D171" s="2" t="n">
        <v>43209</v>
      </c>
      <c r="E171" s="3" t="n">
        <f aca="false">YEAR(D171)</f>
        <v>2018</v>
      </c>
      <c r="F171" s="2" t="n">
        <v>43210</v>
      </c>
      <c r="G171" s="2" t="n">
        <v>44305</v>
      </c>
      <c r="H171" s="0" t="s">
        <v>13</v>
      </c>
      <c r="I171" s="0" t="str">
        <f aca="false">VLOOKUP(LEFT(H171,2),$O$1:$R$89,4,0)</f>
        <v>TRANSPORTAS IR SAUGOJIMAS</v>
      </c>
    </row>
    <row r="172" customFormat="false" ht="13.8" hidden="false" customHeight="false" outlineLevel="0" collapsed="false">
      <c r="A172" s="0" t="n">
        <v>171</v>
      </c>
      <c r="B172" s="0" t="s">
        <v>382</v>
      </c>
      <c r="C172" s="0" t="n">
        <v>303143483</v>
      </c>
      <c r="D172" s="2" t="n">
        <v>43210</v>
      </c>
      <c r="E172" s="3" t="n">
        <f aca="false">YEAR(D172)</f>
        <v>2018</v>
      </c>
      <c r="F172" s="2" t="n">
        <v>43213</v>
      </c>
      <c r="G172" s="2" t="n">
        <v>44306</v>
      </c>
      <c r="H172" s="0" t="s">
        <v>13</v>
      </c>
      <c r="I172" s="0" t="str">
        <f aca="false">VLOOKUP(LEFT(H172,2),$O$1:$R$89,4,0)</f>
        <v>TRANSPORTAS IR SAUGOJIMAS</v>
      </c>
    </row>
    <row r="173" customFormat="false" ht="13.8" hidden="false" customHeight="false" outlineLevel="0" collapsed="false">
      <c r="A173" s="0" t="n">
        <v>172</v>
      </c>
      <c r="B173" s="0" t="s">
        <v>383</v>
      </c>
      <c r="C173" s="0" t="n">
        <v>165750285</v>
      </c>
      <c r="D173" s="2" t="n">
        <v>43214</v>
      </c>
      <c r="E173" s="3" t="n">
        <f aca="false">YEAR(D173)</f>
        <v>2018</v>
      </c>
      <c r="F173" s="2" t="n">
        <v>43215</v>
      </c>
      <c r="G173" s="2" t="n">
        <v>44310</v>
      </c>
      <c r="H173" s="0" t="s">
        <v>13</v>
      </c>
      <c r="I173" s="0" t="str">
        <f aca="false">VLOOKUP(LEFT(H173,2),$O$1:$R$89,4,0)</f>
        <v>TRANSPORTAS IR SAUGOJIMAS</v>
      </c>
    </row>
    <row r="174" customFormat="false" ht="13.8" hidden="false" customHeight="false" outlineLevel="0" collapsed="false">
      <c r="A174" s="0" t="n">
        <v>173</v>
      </c>
      <c r="B174" s="0" t="s">
        <v>384</v>
      </c>
      <c r="C174" s="0" t="n">
        <v>226037050</v>
      </c>
      <c r="D174" s="2" t="n">
        <v>43214</v>
      </c>
      <c r="E174" s="3" t="n">
        <f aca="false">YEAR(D174)</f>
        <v>2018</v>
      </c>
      <c r="F174" s="2" t="n">
        <v>43215</v>
      </c>
      <c r="G174" s="2" t="n">
        <v>44310</v>
      </c>
      <c r="H174" s="0" t="s">
        <v>385</v>
      </c>
      <c r="I174" s="0" t="str">
        <f aca="false">VLOOKUP(LEFT(H174,2),$O$1:$R$89,4,0)</f>
        <v>STATYBA</v>
      </c>
    </row>
    <row r="175" customFormat="false" ht="13.8" hidden="false" customHeight="false" outlineLevel="0" collapsed="false">
      <c r="A175" s="0" t="n">
        <v>174</v>
      </c>
      <c r="B175" s="0" t="s">
        <v>386</v>
      </c>
      <c r="C175" s="0" t="n">
        <v>302981996</v>
      </c>
      <c r="D175" s="2" t="n">
        <v>43214</v>
      </c>
      <c r="E175" s="3" t="n">
        <f aca="false">YEAR(D175)</f>
        <v>2018</v>
      </c>
      <c r="F175" s="2" t="n">
        <v>43214</v>
      </c>
      <c r="G175" s="2" t="n">
        <v>44310</v>
      </c>
      <c r="H175" s="0" t="s">
        <v>292</v>
      </c>
      <c r="I175" s="0" t="str">
        <f aca="false">VLOOKUP(LEFT(H175,2),$O$1:$R$89,4,0)</f>
        <v>STATYBA</v>
      </c>
    </row>
    <row r="176" customFormat="false" ht="13.8" hidden="false" customHeight="false" outlineLevel="0" collapsed="false">
      <c r="A176" s="0" t="n">
        <v>175</v>
      </c>
      <c r="B176" s="0" t="s">
        <v>387</v>
      </c>
      <c r="C176" s="0" t="n">
        <v>302525804</v>
      </c>
      <c r="D176" s="2" t="n">
        <v>43215</v>
      </c>
      <c r="E176" s="3" t="n">
        <f aca="false">YEAR(D176)</f>
        <v>2018</v>
      </c>
      <c r="F176" s="2" t="n">
        <v>43215</v>
      </c>
      <c r="G176" s="2" t="n">
        <v>44311</v>
      </c>
      <c r="H176" s="0" t="s">
        <v>13</v>
      </c>
      <c r="I176" s="0" t="str">
        <f aca="false">VLOOKUP(LEFT(H176,2),$O$1:$R$89,4,0)</f>
        <v>TRANSPORTAS IR SAUGOJIMAS</v>
      </c>
    </row>
    <row r="177" customFormat="false" ht="13.8" hidden="false" customHeight="false" outlineLevel="0" collapsed="false">
      <c r="A177" s="0" t="n">
        <v>176</v>
      </c>
      <c r="B177" s="0" t="s">
        <v>388</v>
      </c>
      <c r="C177" s="0" t="n">
        <v>300132204</v>
      </c>
      <c r="D177" s="2" t="n">
        <v>43216</v>
      </c>
      <c r="E177" s="3" t="n">
        <f aca="false">YEAR(D177)</f>
        <v>2018</v>
      </c>
      <c r="F177" s="2" t="n">
        <v>43217</v>
      </c>
      <c r="G177" s="2" t="n">
        <v>44312</v>
      </c>
      <c r="H177" s="0" t="s">
        <v>389</v>
      </c>
      <c r="I177" s="0" t="str">
        <f aca="false">VLOOKUP(LEFT(H177,2),$O$1:$R$89,4,0)</f>
        <v>TRANSPORTAS IR SAUGOJIMAS</v>
      </c>
    </row>
    <row r="178" customFormat="false" ht="13.8" hidden="false" customHeight="false" outlineLevel="0" collapsed="false">
      <c r="A178" s="0" t="n">
        <v>177</v>
      </c>
      <c r="B178" s="0" t="s">
        <v>390</v>
      </c>
      <c r="C178" s="0" t="n">
        <v>161410513</v>
      </c>
      <c r="D178" s="2" t="n">
        <v>43216</v>
      </c>
      <c r="E178" s="3" t="n">
        <f aca="false">YEAR(D178)</f>
        <v>2018</v>
      </c>
      <c r="F178" s="2" t="n">
        <v>43217</v>
      </c>
      <c r="G178" s="2" t="n">
        <v>44312</v>
      </c>
      <c r="H178" s="0" t="s">
        <v>391</v>
      </c>
      <c r="I178" s="0" t="str">
        <f aca="false">VLOOKUP(LEFT(H178,2),$O$1:$R$89,4,0)</f>
        <v>DIDMENINĖ IR MAŽMENINĖ PREKYBA; VARIKLINIŲ TRANSPORTO PRIEMONIŲ IR MOTOCIKLŲ REMONTAS</v>
      </c>
    </row>
    <row r="179" customFormat="false" ht="13.8" hidden="false" customHeight="false" outlineLevel="0" collapsed="false">
      <c r="A179" s="0" t="n">
        <v>178</v>
      </c>
      <c r="B179" s="0" t="s">
        <v>392</v>
      </c>
      <c r="C179" s="0" t="n">
        <v>302534326</v>
      </c>
      <c r="D179" s="2" t="n">
        <v>43217</v>
      </c>
      <c r="E179" s="3" t="n">
        <f aca="false">YEAR(D179)</f>
        <v>2018</v>
      </c>
      <c r="F179" s="2" t="n">
        <v>43217</v>
      </c>
      <c r="G179" s="2" t="n">
        <v>44313</v>
      </c>
      <c r="H179" s="0" t="s">
        <v>13</v>
      </c>
      <c r="I179" s="0" t="str">
        <f aca="false">VLOOKUP(LEFT(H179,2),$O$1:$R$89,4,0)</f>
        <v>TRANSPORTAS IR SAUGOJIMAS</v>
      </c>
    </row>
    <row r="180" customFormat="false" ht="13.8" hidden="false" customHeight="false" outlineLevel="0" collapsed="false">
      <c r="A180" s="0" t="n">
        <v>179</v>
      </c>
      <c r="B180" s="0" t="s">
        <v>393</v>
      </c>
      <c r="C180" s="0" t="n">
        <v>302934968</v>
      </c>
      <c r="D180" s="2" t="n">
        <v>43217</v>
      </c>
      <c r="E180" s="3" t="n">
        <f aca="false">YEAR(D180)</f>
        <v>2018</v>
      </c>
      <c r="F180" s="2" t="n">
        <v>43217</v>
      </c>
      <c r="G180" s="2" t="n">
        <v>44313</v>
      </c>
      <c r="H180" s="0" t="s">
        <v>13</v>
      </c>
      <c r="I180" s="0" t="str">
        <f aca="false">VLOOKUP(LEFT(H180,2),$O$1:$R$89,4,0)</f>
        <v>TRANSPORTAS IR SAUGOJIMAS</v>
      </c>
    </row>
    <row r="181" customFormat="false" ht="13.8" hidden="false" customHeight="false" outlineLevel="0" collapsed="false">
      <c r="A181" s="0" t="n">
        <v>180</v>
      </c>
      <c r="B181" s="0" t="s">
        <v>394</v>
      </c>
      <c r="C181" s="0" t="n">
        <v>179435940</v>
      </c>
      <c r="D181" s="2" t="n">
        <v>43220</v>
      </c>
      <c r="E181" s="3" t="n">
        <f aca="false">YEAR(D181)</f>
        <v>2018</v>
      </c>
      <c r="F181" s="2" t="n">
        <v>43222</v>
      </c>
      <c r="G181" s="2" t="n">
        <v>44316</v>
      </c>
      <c r="H181" s="0" t="s">
        <v>395</v>
      </c>
      <c r="I181" s="0" t="str">
        <f aca="false">VLOOKUP(LEFT(H181,2),$O$1:$R$89,4,0)</f>
        <v>TRANSPORTAS IR SAUGOJIMAS</v>
      </c>
    </row>
    <row r="182" customFormat="false" ht="13.8" hidden="false" customHeight="false" outlineLevel="0" collapsed="false">
      <c r="A182" s="0" t="n">
        <v>181</v>
      </c>
      <c r="B182" s="0" t="s">
        <v>396</v>
      </c>
      <c r="C182" s="0" t="n">
        <v>133556411</v>
      </c>
      <c r="D182" s="2" t="n">
        <v>43220</v>
      </c>
      <c r="E182" s="3" t="n">
        <f aca="false">YEAR(D182)</f>
        <v>2018</v>
      </c>
      <c r="F182" s="2" t="n">
        <v>43220</v>
      </c>
      <c r="G182" s="2" t="n">
        <v>44316</v>
      </c>
      <c r="H182" s="0" t="s">
        <v>292</v>
      </c>
      <c r="I182" s="0" t="str">
        <f aca="false">VLOOKUP(LEFT(H182,2),$O$1:$R$89,4,0)</f>
        <v>STATYBA</v>
      </c>
    </row>
    <row r="183" customFormat="false" ht="13.8" hidden="false" customHeight="false" outlineLevel="0" collapsed="false">
      <c r="A183" s="0" t="n">
        <v>182</v>
      </c>
      <c r="B183" s="0" t="s">
        <v>397</v>
      </c>
      <c r="C183" s="0" t="n">
        <v>302596331</v>
      </c>
      <c r="D183" s="2" t="n">
        <v>43220</v>
      </c>
      <c r="E183" s="3" t="n">
        <f aca="false">YEAR(D183)</f>
        <v>2018</v>
      </c>
      <c r="F183" s="2" t="n">
        <v>43222</v>
      </c>
      <c r="G183" s="2" t="n">
        <v>44316</v>
      </c>
      <c r="H183" s="0" t="s">
        <v>398</v>
      </c>
      <c r="I183" s="0" t="str">
        <f aca="false">VLOOKUP(LEFT(H183,2),$O$1:$R$89,4,0)</f>
        <v>TRANSPORTAS IR SAUGOJIMAS</v>
      </c>
    </row>
    <row r="184" customFormat="false" ht="13.8" hidden="false" customHeight="false" outlineLevel="0" collapsed="false">
      <c r="A184" s="0" t="n">
        <v>183</v>
      </c>
      <c r="B184" s="0" t="s">
        <v>399</v>
      </c>
      <c r="C184" s="0" t="n">
        <v>300512612</v>
      </c>
      <c r="D184" s="2" t="n">
        <v>43220</v>
      </c>
      <c r="E184" s="3" t="n">
        <f aca="false">YEAR(D184)</f>
        <v>2018</v>
      </c>
      <c r="F184" s="2" t="n">
        <v>43222</v>
      </c>
      <c r="G184" s="2" t="n">
        <v>44316</v>
      </c>
      <c r="H184" s="0" t="s">
        <v>79</v>
      </c>
      <c r="I184" s="0" t="str">
        <f aca="false">VLOOKUP(LEFT(H184,2),$O$1:$R$89,4,0)</f>
        <v>APDIRBAMOJI GAMYBA</v>
      </c>
    </row>
    <row r="185" customFormat="false" ht="13.8" hidden="false" customHeight="false" outlineLevel="0" collapsed="false">
      <c r="A185" s="0" t="n">
        <v>184</v>
      </c>
      <c r="B185" s="0" t="s">
        <v>400</v>
      </c>
      <c r="C185" s="0" t="n">
        <v>175027592</v>
      </c>
      <c r="D185" s="2" t="n">
        <v>43220</v>
      </c>
      <c r="E185" s="3" t="n">
        <f aca="false">YEAR(D185)</f>
        <v>2018</v>
      </c>
      <c r="F185" s="2" t="n">
        <v>43220</v>
      </c>
      <c r="G185" s="2" t="n">
        <v>44316</v>
      </c>
      <c r="H185" s="0" t="s">
        <v>275</v>
      </c>
      <c r="I185" s="0" t="str">
        <f aca="false">VLOOKUP(LEFT(H185,2),$O$1:$R$89,4,0)</f>
        <v>STATYBA</v>
      </c>
    </row>
    <row r="186" customFormat="false" ht="13.8" hidden="false" customHeight="false" outlineLevel="0" collapsed="false">
      <c r="A186" s="0" t="n">
        <v>185</v>
      </c>
      <c r="B186" s="0" t="s">
        <v>401</v>
      </c>
      <c r="C186" s="0" t="n">
        <v>302916450</v>
      </c>
      <c r="D186" s="2" t="n">
        <v>43220</v>
      </c>
      <c r="E186" s="3" t="n">
        <f aca="false">YEAR(D186)</f>
        <v>2018</v>
      </c>
      <c r="F186" s="2" t="n">
        <v>43222</v>
      </c>
      <c r="G186" s="2" t="n">
        <v>44316</v>
      </c>
      <c r="H186" s="0" t="s">
        <v>13</v>
      </c>
      <c r="I186" s="0" t="str">
        <f aca="false">VLOOKUP(LEFT(H186,2),$O$1:$R$89,4,0)</f>
        <v>TRANSPORTAS IR SAUGOJIMAS</v>
      </c>
    </row>
    <row r="187" customFormat="false" ht="13.8" hidden="false" customHeight="false" outlineLevel="0" collapsed="false">
      <c r="A187" s="0" t="n">
        <v>186</v>
      </c>
      <c r="B187" s="0" t="s">
        <v>402</v>
      </c>
      <c r="C187" s="0" t="n">
        <v>302291276</v>
      </c>
      <c r="D187" s="2" t="n">
        <v>43220</v>
      </c>
      <c r="E187" s="3" t="n">
        <f aca="false">YEAR(D187)</f>
        <v>2018</v>
      </c>
      <c r="F187" s="2" t="n">
        <v>43220</v>
      </c>
      <c r="G187" s="2" t="n">
        <v>44316</v>
      </c>
      <c r="H187" s="0" t="s">
        <v>13</v>
      </c>
      <c r="I187" s="0" t="str">
        <f aca="false">VLOOKUP(LEFT(H187,2),$O$1:$R$89,4,0)</f>
        <v>TRANSPORTAS IR SAUGOJIMAS</v>
      </c>
    </row>
    <row r="188" customFormat="false" ht="13.8" hidden="false" customHeight="false" outlineLevel="0" collapsed="false">
      <c r="A188" s="0" t="n">
        <v>187</v>
      </c>
      <c r="B188" s="0" t="s">
        <v>403</v>
      </c>
      <c r="C188" s="0" t="n">
        <v>134522910</v>
      </c>
      <c r="D188" s="2" t="n">
        <v>43220</v>
      </c>
      <c r="E188" s="3" t="n">
        <f aca="false">YEAR(D188)</f>
        <v>2018</v>
      </c>
      <c r="F188" s="2" t="n">
        <v>43222</v>
      </c>
      <c r="G188" s="2" t="n">
        <v>44316</v>
      </c>
      <c r="H188" s="0" t="s">
        <v>292</v>
      </c>
      <c r="I188" s="0" t="str">
        <f aca="false">VLOOKUP(LEFT(H188,2),$O$1:$R$89,4,0)</f>
        <v>STATYBA</v>
      </c>
    </row>
    <row r="189" customFormat="false" ht="13.8" hidden="false" customHeight="false" outlineLevel="0" collapsed="false">
      <c r="A189" s="0" t="n">
        <v>188</v>
      </c>
      <c r="B189" s="0" t="s">
        <v>404</v>
      </c>
      <c r="C189" s="0" t="n">
        <v>302537660</v>
      </c>
      <c r="D189" s="2" t="n">
        <v>43220</v>
      </c>
      <c r="E189" s="3" t="n">
        <f aca="false">YEAR(D189)</f>
        <v>2018</v>
      </c>
      <c r="F189" s="2" t="n">
        <v>43220</v>
      </c>
      <c r="G189" s="2" t="n">
        <v>44316</v>
      </c>
      <c r="H189" s="0" t="s">
        <v>13</v>
      </c>
      <c r="I189" s="0" t="str">
        <f aca="false">VLOOKUP(LEFT(H189,2),$O$1:$R$89,4,0)</f>
        <v>TRANSPORTAS IR SAUGOJIMAS</v>
      </c>
    </row>
    <row r="190" customFormat="false" ht="13.8" hidden="false" customHeight="false" outlineLevel="0" collapsed="false">
      <c r="A190" s="0" t="n">
        <v>189</v>
      </c>
      <c r="B190" s="0" t="s">
        <v>405</v>
      </c>
      <c r="C190" s="0" t="n">
        <v>135667517</v>
      </c>
      <c r="D190" s="2" t="n">
        <v>43222</v>
      </c>
      <c r="E190" s="3" t="n">
        <f aca="false">YEAR(D190)</f>
        <v>2018</v>
      </c>
      <c r="F190" s="2" t="n">
        <v>43223</v>
      </c>
      <c r="G190" s="2" t="n">
        <v>44318</v>
      </c>
      <c r="H190" s="0" t="s">
        <v>13</v>
      </c>
      <c r="I190" s="0" t="str">
        <f aca="false">VLOOKUP(LEFT(H190,2),$O$1:$R$89,4,0)</f>
        <v>TRANSPORTAS IR SAUGOJIMAS</v>
      </c>
    </row>
    <row r="191" customFormat="false" ht="13.8" hidden="false" customHeight="false" outlineLevel="0" collapsed="false">
      <c r="A191" s="0" t="n">
        <v>190</v>
      </c>
      <c r="B191" s="0" t="s">
        <v>406</v>
      </c>
      <c r="C191" s="0" t="n">
        <v>142168219</v>
      </c>
      <c r="D191" s="2" t="n">
        <v>43222</v>
      </c>
      <c r="E191" s="3" t="n">
        <f aca="false">YEAR(D191)</f>
        <v>2018</v>
      </c>
      <c r="F191" s="2" t="n">
        <v>43223</v>
      </c>
      <c r="G191" s="2" t="n">
        <v>44318</v>
      </c>
      <c r="H191" s="0" t="s">
        <v>13</v>
      </c>
      <c r="I191" s="0" t="str">
        <f aca="false">VLOOKUP(LEFT(H191,2),$O$1:$R$89,4,0)</f>
        <v>TRANSPORTAS IR SAUGOJIMAS</v>
      </c>
    </row>
    <row r="192" customFormat="false" ht="13.8" hidden="false" customHeight="false" outlineLevel="0" collapsed="false">
      <c r="A192" s="0" t="n">
        <v>191</v>
      </c>
      <c r="B192" s="0" t="s">
        <v>407</v>
      </c>
      <c r="C192" s="0" t="n">
        <v>301584657</v>
      </c>
      <c r="D192" s="2" t="n">
        <v>43222</v>
      </c>
      <c r="E192" s="3" t="n">
        <f aca="false">YEAR(D192)</f>
        <v>2018</v>
      </c>
      <c r="F192" s="2" t="n">
        <v>43223</v>
      </c>
      <c r="G192" s="2" t="n">
        <v>44318</v>
      </c>
      <c r="H192" s="0" t="s">
        <v>13</v>
      </c>
      <c r="I192" s="0" t="str">
        <f aca="false">VLOOKUP(LEFT(H192,2),$O$1:$R$89,4,0)</f>
        <v>TRANSPORTAS IR SAUGOJIMAS</v>
      </c>
    </row>
    <row r="193" customFormat="false" ht="13.8" hidden="false" customHeight="false" outlineLevel="0" collapsed="false">
      <c r="A193" s="0" t="n">
        <v>192</v>
      </c>
      <c r="B193" s="0" t="s">
        <v>408</v>
      </c>
      <c r="C193" s="0" t="n">
        <v>303061367</v>
      </c>
      <c r="D193" s="2" t="n">
        <v>43222</v>
      </c>
      <c r="E193" s="3" t="n">
        <f aca="false">YEAR(D193)</f>
        <v>2018</v>
      </c>
      <c r="F193" s="2" t="n">
        <v>43223</v>
      </c>
      <c r="G193" s="2" t="n">
        <v>44318</v>
      </c>
      <c r="H193" s="0" t="s">
        <v>13</v>
      </c>
      <c r="I193" s="0" t="str">
        <f aca="false">VLOOKUP(LEFT(H193,2),$O$1:$R$89,4,0)</f>
        <v>TRANSPORTAS IR SAUGOJIMAS</v>
      </c>
    </row>
    <row r="194" customFormat="false" ht="13.8" hidden="false" customHeight="false" outlineLevel="0" collapsed="false">
      <c r="A194" s="0" t="n">
        <v>193</v>
      </c>
      <c r="B194" s="0" t="s">
        <v>409</v>
      </c>
      <c r="C194" s="0" t="n">
        <v>302642387</v>
      </c>
      <c r="D194" s="2" t="n">
        <v>43222</v>
      </c>
      <c r="E194" s="3" t="n">
        <f aca="false">YEAR(D194)</f>
        <v>2018</v>
      </c>
      <c r="F194" s="2" t="n">
        <v>43223</v>
      </c>
      <c r="G194" s="2" t="n">
        <v>44318</v>
      </c>
      <c r="H194" s="0" t="s">
        <v>13</v>
      </c>
      <c r="I194" s="0" t="str">
        <f aca="false">VLOOKUP(LEFT(H194,2),$O$1:$R$89,4,0)</f>
        <v>TRANSPORTAS IR SAUGOJIMAS</v>
      </c>
    </row>
    <row r="195" customFormat="false" ht="13.8" hidden="false" customHeight="false" outlineLevel="0" collapsed="false">
      <c r="A195" s="0" t="n">
        <v>194</v>
      </c>
      <c r="B195" s="0" t="s">
        <v>410</v>
      </c>
      <c r="C195" s="0" t="n">
        <v>123695163</v>
      </c>
      <c r="D195" s="2" t="n">
        <v>43222</v>
      </c>
      <c r="E195" s="3" t="n">
        <f aca="false">YEAR(D195)</f>
        <v>2018</v>
      </c>
      <c r="F195" s="2" t="n">
        <v>43223</v>
      </c>
      <c r="G195" s="2" t="n">
        <v>44318</v>
      </c>
      <c r="H195" s="0" t="s">
        <v>13</v>
      </c>
      <c r="I195" s="0" t="str">
        <f aca="false">VLOOKUP(LEFT(H195,2),$O$1:$R$89,4,0)</f>
        <v>TRANSPORTAS IR SAUGOJIMAS</v>
      </c>
    </row>
    <row r="196" customFormat="false" ht="13.8" hidden="false" customHeight="false" outlineLevel="0" collapsed="false">
      <c r="A196" s="0" t="n">
        <v>195</v>
      </c>
      <c r="B196" s="0" t="s">
        <v>411</v>
      </c>
      <c r="C196" s="0" t="n">
        <v>123907260</v>
      </c>
      <c r="D196" s="2" t="n">
        <v>43223</v>
      </c>
      <c r="E196" s="3" t="n">
        <f aca="false">YEAR(D196)</f>
        <v>2018</v>
      </c>
      <c r="F196" s="2" t="n">
        <v>43223</v>
      </c>
      <c r="G196" s="2" t="n">
        <v>44319</v>
      </c>
      <c r="H196" s="0" t="s">
        <v>13</v>
      </c>
      <c r="I196" s="0" t="str">
        <f aca="false">VLOOKUP(LEFT(H196,2),$O$1:$R$89,4,0)</f>
        <v>TRANSPORTAS IR SAUGOJIMAS</v>
      </c>
    </row>
    <row r="197" customFormat="false" ht="13.8" hidden="false" customHeight="false" outlineLevel="0" collapsed="false">
      <c r="A197" s="0" t="n">
        <v>196</v>
      </c>
      <c r="B197" s="0" t="s">
        <v>412</v>
      </c>
      <c r="C197" s="0" t="n">
        <v>124105822</v>
      </c>
      <c r="D197" s="2" t="n">
        <v>43228</v>
      </c>
      <c r="E197" s="3" t="n">
        <f aca="false">YEAR(D197)</f>
        <v>2018</v>
      </c>
      <c r="F197" s="2" t="n">
        <v>43228</v>
      </c>
      <c r="G197" s="2" t="n">
        <v>44324</v>
      </c>
      <c r="H197" s="0" t="s">
        <v>13</v>
      </c>
      <c r="I197" s="0" t="str">
        <f aca="false">VLOOKUP(LEFT(H197,2),$O$1:$R$89,4,0)</f>
        <v>TRANSPORTAS IR SAUGOJIMAS</v>
      </c>
    </row>
    <row r="198" customFormat="false" ht="13.8" hidden="false" customHeight="false" outlineLevel="0" collapsed="false">
      <c r="A198" s="0" t="n">
        <v>197</v>
      </c>
      <c r="B198" s="0" t="s">
        <v>413</v>
      </c>
      <c r="C198" s="0" t="n">
        <v>302337649</v>
      </c>
      <c r="D198" s="2" t="n">
        <v>43229</v>
      </c>
      <c r="E198" s="3" t="n">
        <f aca="false">YEAR(D198)</f>
        <v>2018</v>
      </c>
      <c r="F198" s="2" t="n">
        <v>43229</v>
      </c>
      <c r="G198" s="2" t="n">
        <v>44325</v>
      </c>
      <c r="H198" s="0" t="s">
        <v>13</v>
      </c>
      <c r="I198" s="0" t="str">
        <f aca="false">VLOOKUP(LEFT(H198,2),$O$1:$R$89,4,0)</f>
        <v>TRANSPORTAS IR SAUGOJIMAS</v>
      </c>
    </row>
    <row r="199" customFormat="false" ht="13.8" hidden="false" customHeight="false" outlineLevel="0" collapsed="false">
      <c r="A199" s="0" t="n">
        <v>198</v>
      </c>
      <c r="B199" s="0" t="s">
        <v>414</v>
      </c>
      <c r="C199" s="0" t="n">
        <v>302592895</v>
      </c>
      <c r="D199" s="2" t="n">
        <v>43229</v>
      </c>
      <c r="E199" s="3" t="n">
        <f aca="false">YEAR(D199)</f>
        <v>2018</v>
      </c>
      <c r="F199" s="2" t="n">
        <v>43229</v>
      </c>
      <c r="G199" s="2" t="n">
        <v>44325</v>
      </c>
      <c r="H199" s="0" t="s">
        <v>415</v>
      </c>
      <c r="I199" s="0" t="str">
        <f aca="false">VLOOKUP(LEFT(H199,2),$O$1:$R$89,4,0)</f>
        <v>STATYBA</v>
      </c>
    </row>
    <row r="200" customFormat="false" ht="13.8" hidden="false" customHeight="false" outlineLevel="0" collapsed="false">
      <c r="A200" s="0" t="n">
        <v>199</v>
      </c>
      <c r="B200" s="0" t="s">
        <v>416</v>
      </c>
      <c r="C200" s="0" t="n">
        <v>300957555</v>
      </c>
      <c r="D200" s="2" t="n">
        <v>43230</v>
      </c>
      <c r="E200" s="3" t="n">
        <f aca="false">YEAR(D200)</f>
        <v>2018</v>
      </c>
      <c r="F200" s="2" t="n">
        <v>43230</v>
      </c>
      <c r="G200" s="2" t="n">
        <v>44326</v>
      </c>
      <c r="H200" s="0" t="s">
        <v>311</v>
      </c>
      <c r="I200" s="0" t="str">
        <f aca="false">VLOOKUP(LEFT(H200,2),$O$1:$R$89,4,0)</f>
        <v>STATYBA</v>
      </c>
    </row>
    <row r="201" customFormat="false" ht="13.8" hidden="false" customHeight="false" outlineLevel="0" collapsed="false">
      <c r="A201" s="0" t="n">
        <v>200</v>
      </c>
      <c r="B201" s="0" t="s">
        <v>417</v>
      </c>
      <c r="C201" s="0" t="n">
        <v>167917740</v>
      </c>
      <c r="D201" s="2" t="n">
        <v>43231</v>
      </c>
      <c r="E201" s="3" t="n">
        <f aca="false">YEAR(D201)</f>
        <v>2018</v>
      </c>
      <c r="F201" s="2" t="n">
        <v>43234</v>
      </c>
      <c r="G201" s="2" t="n">
        <v>44327</v>
      </c>
      <c r="H201" s="0" t="s">
        <v>311</v>
      </c>
      <c r="I201" s="0" t="str">
        <f aca="false">VLOOKUP(LEFT(H201,2),$O$1:$R$89,4,0)</f>
        <v>STATYBA</v>
      </c>
    </row>
    <row r="202" customFormat="false" ht="13.8" hidden="false" customHeight="false" outlineLevel="0" collapsed="false">
      <c r="A202" s="0" t="n">
        <v>201</v>
      </c>
      <c r="B202" s="0" t="s">
        <v>418</v>
      </c>
      <c r="C202" s="0" t="n">
        <v>142151650</v>
      </c>
      <c r="D202" s="2" t="n">
        <v>43231</v>
      </c>
      <c r="E202" s="3" t="n">
        <f aca="false">YEAR(D202)</f>
        <v>2018</v>
      </c>
      <c r="F202" s="2" t="n">
        <v>43234</v>
      </c>
      <c r="G202" s="2" t="n">
        <v>44327</v>
      </c>
      <c r="H202" s="0" t="s">
        <v>419</v>
      </c>
      <c r="I202" s="0" t="str">
        <f aca="false">VLOOKUP(LEFT(H202,2),$O$1:$R$89,4,0)</f>
        <v>STATYBA</v>
      </c>
    </row>
    <row r="203" customFormat="false" ht="13.8" hidden="false" customHeight="false" outlineLevel="0" collapsed="false">
      <c r="A203" s="0" t="n">
        <v>202</v>
      </c>
      <c r="B203" s="0" t="s">
        <v>420</v>
      </c>
      <c r="C203" s="0" t="n">
        <v>304225894</v>
      </c>
      <c r="D203" s="2" t="n">
        <v>43234</v>
      </c>
      <c r="E203" s="3" t="n">
        <f aca="false">YEAR(D203)</f>
        <v>2018</v>
      </c>
      <c r="F203" s="2" t="n">
        <v>43234</v>
      </c>
      <c r="G203" s="2" t="n">
        <v>44330</v>
      </c>
      <c r="H203" s="0" t="s">
        <v>13</v>
      </c>
      <c r="I203" s="0" t="str">
        <f aca="false">VLOOKUP(LEFT(H203,2),$O$1:$R$89,4,0)</f>
        <v>TRANSPORTAS IR SAUGOJIMAS</v>
      </c>
    </row>
    <row r="204" customFormat="false" ht="13.8" hidden="false" customHeight="false" outlineLevel="0" collapsed="false">
      <c r="A204" s="0" t="n">
        <v>203</v>
      </c>
      <c r="B204" s="0" t="s">
        <v>421</v>
      </c>
      <c r="C204" s="0" t="n">
        <v>301742210</v>
      </c>
      <c r="D204" s="2" t="n">
        <v>43234</v>
      </c>
      <c r="E204" s="3" t="n">
        <f aca="false">YEAR(D204)</f>
        <v>2018</v>
      </c>
      <c r="F204" s="2" t="n">
        <v>43234</v>
      </c>
      <c r="G204" s="2" t="n">
        <v>44330</v>
      </c>
      <c r="H204" s="0" t="s">
        <v>13</v>
      </c>
      <c r="I204" s="0" t="str">
        <f aca="false">VLOOKUP(LEFT(H204,2),$O$1:$R$89,4,0)</f>
        <v>TRANSPORTAS IR SAUGOJIMAS</v>
      </c>
    </row>
    <row r="205" customFormat="false" ht="13.8" hidden="false" customHeight="false" outlineLevel="0" collapsed="false">
      <c r="A205" s="0" t="n">
        <v>204</v>
      </c>
      <c r="B205" s="0" t="s">
        <v>422</v>
      </c>
      <c r="C205" s="0" t="n">
        <v>302607151</v>
      </c>
      <c r="D205" s="2" t="n">
        <v>43234</v>
      </c>
      <c r="E205" s="3" t="n">
        <f aca="false">YEAR(D205)</f>
        <v>2018</v>
      </c>
      <c r="F205" s="2" t="n">
        <v>43234</v>
      </c>
      <c r="G205" s="2" t="n">
        <v>44330</v>
      </c>
      <c r="H205" s="0" t="s">
        <v>13</v>
      </c>
      <c r="I205" s="0" t="str">
        <f aca="false">VLOOKUP(LEFT(H205,2),$O$1:$R$89,4,0)</f>
        <v>TRANSPORTAS IR SAUGOJIMAS</v>
      </c>
    </row>
    <row r="206" customFormat="false" ht="13.8" hidden="false" customHeight="false" outlineLevel="0" collapsed="false">
      <c r="A206" s="0" t="n">
        <v>205</v>
      </c>
      <c r="B206" s="0" t="s">
        <v>423</v>
      </c>
      <c r="C206" s="0" t="n">
        <v>145744257</v>
      </c>
      <c r="D206" s="2" t="n">
        <v>43236</v>
      </c>
      <c r="E206" s="3" t="n">
        <f aca="false">YEAR(D206)</f>
        <v>2018</v>
      </c>
      <c r="F206" s="2" t="n">
        <v>43236</v>
      </c>
      <c r="G206" s="2" t="n">
        <v>44332</v>
      </c>
      <c r="H206" s="0" t="s">
        <v>13</v>
      </c>
      <c r="I206" s="0" t="str">
        <f aca="false">VLOOKUP(LEFT(H206,2),$O$1:$R$89,4,0)</f>
        <v>TRANSPORTAS IR SAUGOJIMAS</v>
      </c>
    </row>
    <row r="207" customFormat="false" ht="13.8" hidden="false" customHeight="false" outlineLevel="0" collapsed="false">
      <c r="A207" s="0" t="n">
        <v>206</v>
      </c>
      <c r="B207" s="0" t="s">
        <v>424</v>
      </c>
      <c r="C207" s="0" t="n">
        <v>302684379</v>
      </c>
      <c r="D207" s="2" t="n">
        <v>43236</v>
      </c>
      <c r="E207" s="3" t="n">
        <f aca="false">YEAR(D207)</f>
        <v>2018</v>
      </c>
      <c r="F207" s="2" t="n">
        <v>43236</v>
      </c>
      <c r="G207" s="2" t="n">
        <v>44332</v>
      </c>
      <c r="H207" s="0" t="s">
        <v>13</v>
      </c>
      <c r="I207" s="0" t="str">
        <f aca="false">VLOOKUP(LEFT(H207,2),$O$1:$R$89,4,0)</f>
        <v>TRANSPORTAS IR SAUGOJIMAS</v>
      </c>
    </row>
    <row r="208" customFormat="false" ht="13.8" hidden="false" customHeight="false" outlineLevel="0" collapsed="false">
      <c r="A208" s="0" t="n">
        <v>207</v>
      </c>
      <c r="B208" s="0" t="s">
        <v>425</v>
      </c>
      <c r="C208" s="0" t="n">
        <v>303342720</v>
      </c>
      <c r="D208" s="2" t="n">
        <v>43236</v>
      </c>
      <c r="E208" s="3" t="n">
        <f aca="false">YEAR(D208)</f>
        <v>2018</v>
      </c>
      <c r="F208" s="2" t="n">
        <v>43236</v>
      </c>
      <c r="G208" s="2" t="n">
        <v>44332</v>
      </c>
      <c r="H208" s="0" t="s">
        <v>13</v>
      </c>
      <c r="I208" s="0" t="str">
        <f aca="false">VLOOKUP(LEFT(H208,2),$O$1:$R$89,4,0)</f>
        <v>TRANSPORTAS IR SAUGOJIMAS</v>
      </c>
    </row>
    <row r="209" customFormat="false" ht="13.8" hidden="false" customHeight="false" outlineLevel="0" collapsed="false">
      <c r="A209" s="0" t="n">
        <v>208</v>
      </c>
      <c r="B209" s="0" t="s">
        <v>426</v>
      </c>
      <c r="C209" s="0" t="n">
        <v>302608869</v>
      </c>
      <c r="D209" s="2" t="n">
        <v>43236</v>
      </c>
      <c r="E209" s="3" t="n">
        <f aca="false">YEAR(D209)</f>
        <v>2018</v>
      </c>
      <c r="F209" s="2" t="n">
        <v>43236</v>
      </c>
      <c r="G209" s="2" t="n">
        <v>44332</v>
      </c>
      <c r="H209" s="0" t="s">
        <v>427</v>
      </c>
      <c r="I209" s="0" t="str">
        <f aca="false">VLOOKUP(LEFT(H209,2),$O$1:$R$89,4,0)</f>
        <v>APDIRBAMOJI GAMYBA</v>
      </c>
    </row>
    <row r="210" customFormat="false" ht="13.8" hidden="false" customHeight="false" outlineLevel="0" collapsed="false">
      <c r="A210" s="0" t="n">
        <v>209</v>
      </c>
      <c r="B210" s="0" t="s">
        <v>428</v>
      </c>
      <c r="C210" s="0" t="n">
        <v>155606030</v>
      </c>
      <c r="D210" s="2" t="n">
        <v>43237</v>
      </c>
      <c r="E210" s="3" t="n">
        <f aca="false">YEAR(D210)</f>
        <v>2018</v>
      </c>
      <c r="F210" s="2" t="n">
        <v>43237</v>
      </c>
      <c r="G210" s="2" t="n">
        <v>44333</v>
      </c>
      <c r="H210" s="0" t="s">
        <v>13</v>
      </c>
      <c r="I210" s="0" t="str">
        <f aca="false">VLOOKUP(LEFT(H210,2),$O$1:$R$89,4,0)</f>
        <v>TRANSPORTAS IR SAUGOJIMAS</v>
      </c>
    </row>
    <row r="211" customFormat="false" ht="13.8" hidden="false" customHeight="false" outlineLevel="0" collapsed="false">
      <c r="A211" s="0" t="n">
        <v>210</v>
      </c>
      <c r="B211" s="0" t="s">
        <v>429</v>
      </c>
      <c r="C211" s="0" t="n">
        <v>122289487</v>
      </c>
      <c r="D211" s="2" t="n">
        <v>43237</v>
      </c>
      <c r="E211" s="3" t="n">
        <f aca="false">YEAR(D211)</f>
        <v>2018</v>
      </c>
      <c r="F211" s="2" t="n">
        <v>43237</v>
      </c>
      <c r="G211" s="2" t="n">
        <v>44333</v>
      </c>
      <c r="H211" s="0" t="s">
        <v>13</v>
      </c>
      <c r="I211" s="0" t="str">
        <f aca="false">VLOOKUP(LEFT(H211,2),$O$1:$R$89,4,0)</f>
        <v>TRANSPORTAS IR SAUGOJIMAS</v>
      </c>
    </row>
    <row r="212" customFormat="false" ht="13.8" hidden="false" customHeight="false" outlineLevel="0" collapsed="false">
      <c r="A212" s="0" t="n">
        <v>211</v>
      </c>
      <c r="B212" s="0" t="s">
        <v>430</v>
      </c>
      <c r="C212" s="0" t="n">
        <v>157013783</v>
      </c>
      <c r="D212" s="2" t="n">
        <v>43237</v>
      </c>
      <c r="E212" s="3" t="n">
        <f aca="false">YEAR(D212)</f>
        <v>2018</v>
      </c>
      <c r="F212" s="2" t="n">
        <v>43237</v>
      </c>
      <c r="G212" s="2" t="n">
        <v>44333</v>
      </c>
      <c r="H212" s="0" t="s">
        <v>431</v>
      </c>
      <c r="I212" s="0" t="str">
        <f aca="false">VLOOKUP(LEFT(H212,2),$O$1:$R$89,4,0)</f>
        <v>TRANSPORTAS IR SAUGOJIMAS</v>
      </c>
    </row>
    <row r="213" customFormat="false" ht="13.8" hidden="false" customHeight="false" outlineLevel="0" collapsed="false">
      <c r="A213" s="0" t="n">
        <v>212</v>
      </c>
      <c r="B213" s="0" t="s">
        <v>432</v>
      </c>
      <c r="C213" s="0" t="n">
        <v>301864545</v>
      </c>
      <c r="D213" s="2" t="n">
        <v>43238</v>
      </c>
      <c r="E213" s="3" t="n">
        <f aca="false">YEAR(D213)</f>
        <v>2018</v>
      </c>
      <c r="F213" s="2" t="n">
        <v>43238</v>
      </c>
      <c r="G213" s="2" t="n">
        <v>44334</v>
      </c>
      <c r="H213" s="0" t="s">
        <v>13</v>
      </c>
      <c r="I213" s="0" t="str">
        <f aca="false">VLOOKUP(LEFT(H213,2),$O$1:$R$89,4,0)</f>
        <v>TRANSPORTAS IR SAUGOJIMAS</v>
      </c>
    </row>
    <row r="214" customFormat="false" ht="13.8" hidden="false" customHeight="false" outlineLevel="0" collapsed="false">
      <c r="A214" s="0" t="n">
        <v>213</v>
      </c>
      <c r="B214" s="0" t="s">
        <v>433</v>
      </c>
      <c r="C214" s="0" t="n">
        <v>300076702</v>
      </c>
      <c r="D214" s="2" t="n">
        <v>43238</v>
      </c>
      <c r="E214" s="3" t="n">
        <f aca="false">YEAR(D214)</f>
        <v>2018</v>
      </c>
      <c r="F214" s="2" t="n">
        <v>43238</v>
      </c>
      <c r="G214" s="2" t="n">
        <v>44334</v>
      </c>
      <c r="H214" s="0" t="s">
        <v>13</v>
      </c>
      <c r="I214" s="0" t="str">
        <f aca="false">VLOOKUP(LEFT(H214,2),$O$1:$R$89,4,0)</f>
        <v>TRANSPORTAS IR SAUGOJIMAS</v>
      </c>
    </row>
    <row r="215" customFormat="false" ht="13.8" hidden="false" customHeight="false" outlineLevel="0" collapsed="false">
      <c r="A215" s="0" t="n">
        <v>214</v>
      </c>
      <c r="B215" s="0" t="s">
        <v>434</v>
      </c>
      <c r="C215" s="0" t="n">
        <v>302318339</v>
      </c>
      <c r="D215" s="2" t="n">
        <v>43238</v>
      </c>
      <c r="E215" s="3" t="n">
        <f aca="false">YEAR(D215)</f>
        <v>2018</v>
      </c>
      <c r="F215" s="2" t="n">
        <v>43238</v>
      </c>
      <c r="G215" s="2" t="n">
        <v>44334</v>
      </c>
      <c r="H215" s="0" t="s">
        <v>13</v>
      </c>
      <c r="I215" s="0" t="str">
        <f aca="false">VLOOKUP(LEFT(H215,2),$O$1:$R$89,4,0)</f>
        <v>TRANSPORTAS IR SAUGOJIMAS</v>
      </c>
    </row>
    <row r="216" customFormat="false" ht="13.8" hidden="false" customHeight="false" outlineLevel="0" collapsed="false">
      <c r="A216" s="0" t="n">
        <v>215</v>
      </c>
      <c r="B216" s="0" t="s">
        <v>435</v>
      </c>
      <c r="C216" s="0" t="n">
        <v>147649555</v>
      </c>
      <c r="D216" s="2" t="n">
        <v>43241</v>
      </c>
      <c r="E216" s="3" t="n">
        <f aca="false">YEAR(D216)</f>
        <v>2018</v>
      </c>
      <c r="F216" s="2" t="n">
        <v>43242</v>
      </c>
      <c r="G216" s="2" t="n">
        <v>44337</v>
      </c>
      <c r="H216" s="0" t="s">
        <v>13</v>
      </c>
      <c r="I216" s="0" t="str">
        <f aca="false">VLOOKUP(LEFT(H216,2),$O$1:$R$89,4,0)</f>
        <v>TRANSPORTAS IR SAUGOJIMAS</v>
      </c>
    </row>
    <row r="217" customFormat="false" ht="13.8" hidden="false" customHeight="false" outlineLevel="0" collapsed="false">
      <c r="A217" s="0" t="n">
        <v>216</v>
      </c>
      <c r="B217" s="0" t="s">
        <v>436</v>
      </c>
      <c r="C217" s="0" t="n">
        <v>141176483</v>
      </c>
      <c r="D217" s="2" t="n">
        <v>43241</v>
      </c>
      <c r="E217" s="3" t="n">
        <f aca="false">YEAR(D217)</f>
        <v>2018</v>
      </c>
      <c r="F217" s="2" t="n">
        <v>43241</v>
      </c>
      <c r="G217" s="2" t="n">
        <v>44337</v>
      </c>
      <c r="H217" s="0" t="s">
        <v>13</v>
      </c>
      <c r="I217" s="0" t="str">
        <f aca="false">VLOOKUP(LEFT(H217,2),$O$1:$R$89,4,0)</f>
        <v>TRANSPORTAS IR SAUGOJIMAS</v>
      </c>
    </row>
    <row r="218" customFormat="false" ht="13.8" hidden="false" customHeight="false" outlineLevel="0" collapsed="false">
      <c r="A218" s="0" t="n">
        <v>217</v>
      </c>
      <c r="B218" s="0" t="s">
        <v>437</v>
      </c>
      <c r="C218" s="0" t="n">
        <v>140352359</v>
      </c>
      <c r="D218" s="2" t="n">
        <v>43241</v>
      </c>
      <c r="E218" s="3" t="n">
        <f aca="false">YEAR(D218)</f>
        <v>2018</v>
      </c>
      <c r="F218" s="2" t="n">
        <v>43242</v>
      </c>
      <c r="G218" s="2" t="n">
        <v>44337</v>
      </c>
      <c r="H218" s="0" t="s">
        <v>13</v>
      </c>
      <c r="I218" s="0" t="str">
        <f aca="false">VLOOKUP(LEFT(H218,2),$O$1:$R$89,4,0)</f>
        <v>TRANSPORTAS IR SAUGOJIMAS</v>
      </c>
    </row>
    <row r="219" customFormat="false" ht="13.8" hidden="false" customHeight="false" outlineLevel="0" collapsed="false">
      <c r="A219" s="0" t="n">
        <v>218</v>
      </c>
      <c r="B219" s="0" t="s">
        <v>438</v>
      </c>
      <c r="C219" s="0" t="n">
        <v>303124198</v>
      </c>
      <c r="D219" s="2" t="n">
        <v>43241</v>
      </c>
      <c r="E219" s="3" t="n">
        <f aca="false">YEAR(D219)</f>
        <v>2018</v>
      </c>
      <c r="F219" s="2" t="n">
        <v>43241</v>
      </c>
      <c r="G219" s="2" t="n">
        <v>44337</v>
      </c>
      <c r="H219" s="0" t="s">
        <v>439</v>
      </c>
      <c r="I219" s="0" t="str">
        <f aca="false">VLOOKUP(LEFT(H219,2),$O$1:$R$89,4,0)</f>
        <v>APDIRBAMOJI GAMYBA</v>
      </c>
    </row>
    <row r="220" customFormat="false" ht="13.8" hidden="false" customHeight="false" outlineLevel="0" collapsed="false">
      <c r="A220" s="0" t="n">
        <v>219</v>
      </c>
      <c r="B220" s="0" t="s">
        <v>440</v>
      </c>
      <c r="C220" s="0" t="n">
        <v>123444677</v>
      </c>
      <c r="D220" s="2" t="n">
        <v>43242</v>
      </c>
      <c r="E220" s="3" t="n">
        <f aca="false">YEAR(D220)</f>
        <v>2018</v>
      </c>
      <c r="F220" s="2" t="n">
        <v>43242</v>
      </c>
      <c r="G220" s="2" t="n">
        <v>44338</v>
      </c>
      <c r="H220" s="0" t="s">
        <v>441</v>
      </c>
      <c r="I220" s="0" t="str">
        <f aca="false">VLOOKUP(LEFT(H220,2),$O$1:$R$89,4,0)</f>
        <v>TRANSPORTAS IR SAUGOJIMAS</v>
      </c>
    </row>
    <row r="221" customFormat="false" ht="13.8" hidden="false" customHeight="false" outlineLevel="0" collapsed="false">
      <c r="A221" s="0" t="n">
        <v>220</v>
      </c>
      <c r="B221" s="0" t="s">
        <v>442</v>
      </c>
      <c r="C221" s="0" t="n">
        <v>300593596</v>
      </c>
      <c r="D221" s="2" t="n">
        <v>43242</v>
      </c>
      <c r="E221" s="3" t="n">
        <f aca="false">YEAR(D221)</f>
        <v>2018</v>
      </c>
      <c r="F221" s="2" t="n">
        <v>43242</v>
      </c>
      <c r="G221" s="2" t="n">
        <v>44338</v>
      </c>
      <c r="H221" s="0" t="s">
        <v>13</v>
      </c>
      <c r="I221" s="0" t="str">
        <f aca="false">VLOOKUP(LEFT(H221,2),$O$1:$R$89,4,0)</f>
        <v>TRANSPORTAS IR SAUGOJIMAS</v>
      </c>
    </row>
    <row r="222" customFormat="false" ht="13.8" hidden="false" customHeight="false" outlineLevel="0" collapsed="false">
      <c r="A222" s="0" t="n">
        <v>221</v>
      </c>
      <c r="B222" s="0" t="s">
        <v>443</v>
      </c>
      <c r="C222" s="0" t="n">
        <v>302301329</v>
      </c>
      <c r="D222" s="2" t="n">
        <v>43242</v>
      </c>
      <c r="E222" s="3" t="n">
        <f aca="false">YEAR(D222)</f>
        <v>2018</v>
      </c>
      <c r="F222" s="2" t="n">
        <v>43242</v>
      </c>
      <c r="G222" s="2" t="n">
        <v>44338</v>
      </c>
      <c r="H222" s="0" t="s">
        <v>311</v>
      </c>
      <c r="I222" s="0" t="str">
        <f aca="false">VLOOKUP(LEFT(H222,2),$O$1:$R$89,4,0)</f>
        <v>STATYBA</v>
      </c>
    </row>
    <row r="223" customFormat="false" ht="13.8" hidden="false" customHeight="false" outlineLevel="0" collapsed="false">
      <c r="A223" s="0" t="n">
        <v>222</v>
      </c>
      <c r="B223" s="0" t="s">
        <v>444</v>
      </c>
      <c r="C223" s="0" t="n">
        <v>135997867</v>
      </c>
      <c r="D223" s="2" t="n">
        <v>43243</v>
      </c>
      <c r="E223" s="3" t="n">
        <f aca="false">YEAR(D223)</f>
        <v>2018</v>
      </c>
      <c r="F223" s="2" t="n">
        <v>43243</v>
      </c>
      <c r="G223" s="2" t="n">
        <v>44339</v>
      </c>
      <c r="H223" s="0" t="s">
        <v>13</v>
      </c>
      <c r="I223" s="0" t="str">
        <f aca="false">VLOOKUP(LEFT(H223,2),$O$1:$R$89,4,0)</f>
        <v>TRANSPORTAS IR SAUGOJIMAS</v>
      </c>
    </row>
    <row r="224" customFormat="false" ht="13.8" hidden="false" customHeight="false" outlineLevel="0" collapsed="false">
      <c r="A224" s="0" t="n">
        <v>223</v>
      </c>
      <c r="B224" s="0" t="s">
        <v>445</v>
      </c>
      <c r="C224" s="0" t="n">
        <v>300100644</v>
      </c>
      <c r="D224" s="2" t="n">
        <v>43243</v>
      </c>
      <c r="E224" s="3" t="n">
        <f aca="false">YEAR(D224)</f>
        <v>2018</v>
      </c>
      <c r="F224" s="2" t="n">
        <v>43243</v>
      </c>
      <c r="G224" s="2" t="n">
        <v>44339</v>
      </c>
      <c r="H224" s="0" t="s">
        <v>254</v>
      </c>
      <c r="I224" s="0" t="str">
        <f aca="false">VLOOKUP(LEFT(H224,2),$O$1:$R$89,4,0)</f>
        <v>APDIRBAMOJI GAMYBA</v>
      </c>
    </row>
    <row r="225" customFormat="false" ht="13.8" hidden="false" customHeight="false" outlineLevel="0" collapsed="false">
      <c r="A225" s="0" t="n">
        <v>224</v>
      </c>
      <c r="B225" s="0" t="s">
        <v>446</v>
      </c>
      <c r="C225" s="0" t="n">
        <v>300504996</v>
      </c>
      <c r="D225" s="2" t="n">
        <v>43243</v>
      </c>
      <c r="E225" s="3" t="n">
        <f aca="false">YEAR(D225)</f>
        <v>2018</v>
      </c>
      <c r="F225" s="2" t="n">
        <v>43243</v>
      </c>
      <c r="G225" s="2" t="n">
        <v>44339</v>
      </c>
      <c r="H225" s="0" t="s">
        <v>13</v>
      </c>
      <c r="I225" s="0" t="str">
        <f aca="false">VLOOKUP(LEFT(H225,2),$O$1:$R$89,4,0)</f>
        <v>TRANSPORTAS IR SAUGOJIMAS</v>
      </c>
    </row>
    <row r="226" customFormat="false" ht="13.8" hidden="false" customHeight="false" outlineLevel="0" collapsed="false">
      <c r="A226" s="0" t="n">
        <v>225</v>
      </c>
      <c r="B226" s="0" t="s">
        <v>447</v>
      </c>
      <c r="C226" s="0" t="n">
        <v>160421364</v>
      </c>
      <c r="D226" s="2" t="n">
        <v>43244</v>
      </c>
      <c r="E226" s="3" t="n">
        <f aca="false">YEAR(D226)</f>
        <v>2018</v>
      </c>
      <c r="F226" s="2" t="n">
        <v>43245</v>
      </c>
      <c r="G226" s="2" t="n">
        <v>44340</v>
      </c>
      <c r="H226" s="0" t="s">
        <v>448</v>
      </c>
      <c r="I226" s="0" t="str">
        <f aca="false">VLOOKUP(LEFT(H226,2),$O$1:$R$89,4,0)</f>
        <v>APDIRBAMOJI GAMYBA</v>
      </c>
    </row>
    <row r="227" customFormat="false" ht="13.8" hidden="false" customHeight="false" outlineLevel="0" collapsed="false">
      <c r="A227" s="0" t="n">
        <v>226</v>
      </c>
      <c r="B227" s="0" t="s">
        <v>449</v>
      </c>
      <c r="C227" s="0" t="n">
        <v>301186571</v>
      </c>
      <c r="D227" s="2" t="n">
        <v>43244</v>
      </c>
      <c r="E227" s="3" t="n">
        <f aca="false">YEAR(D227)</f>
        <v>2018</v>
      </c>
      <c r="F227" s="2" t="n">
        <v>43245</v>
      </c>
      <c r="G227" s="2" t="n">
        <v>44340</v>
      </c>
      <c r="H227" s="0" t="s">
        <v>13</v>
      </c>
      <c r="I227" s="0" t="str">
        <f aca="false">VLOOKUP(LEFT(H227,2),$O$1:$R$89,4,0)</f>
        <v>TRANSPORTAS IR SAUGOJIMAS</v>
      </c>
    </row>
    <row r="228" customFormat="false" ht="13.8" hidden="false" customHeight="false" outlineLevel="0" collapsed="false">
      <c r="A228" s="0" t="n">
        <v>227</v>
      </c>
      <c r="B228" s="0" t="s">
        <v>450</v>
      </c>
      <c r="C228" s="0" t="n">
        <v>303267075</v>
      </c>
      <c r="D228" s="2" t="n">
        <v>43244</v>
      </c>
      <c r="E228" s="3" t="n">
        <f aca="false">YEAR(D228)</f>
        <v>2018</v>
      </c>
      <c r="F228" s="2" t="n">
        <v>43245</v>
      </c>
      <c r="G228" s="2" t="n">
        <v>44340</v>
      </c>
      <c r="H228" s="0" t="s">
        <v>210</v>
      </c>
      <c r="I228" s="0" t="str">
        <f aca="false">VLOOKUP(LEFT(H228,2),$O$1:$R$89,4,0)</f>
        <v>STATYBA</v>
      </c>
    </row>
    <row r="229" customFormat="false" ht="13.8" hidden="false" customHeight="false" outlineLevel="0" collapsed="false">
      <c r="A229" s="0" t="n">
        <v>228</v>
      </c>
      <c r="B229" s="0" t="s">
        <v>451</v>
      </c>
      <c r="C229" s="0" t="n">
        <v>179886676</v>
      </c>
      <c r="D229" s="2" t="n">
        <v>43245</v>
      </c>
      <c r="E229" s="3" t="n">
        <f aca="false">YEAR(D229)</f>
        <v>2018</v>
      </c>
      <c r="F229" s="2" t="n">
        <v>43245</v>
      </c>
      <c r="G229" s="2" t="n">
        <v>44341</v>
      </c>
      <c r="H229" s="0" t="s">
        <v>398</v>
      </c>
      <c r="I229" s="0" t="str">
        <f aca="false">VLOOKUP(LEFT(H229,2),$O$1:$R$89,4,0)</f>
        <v>TRANSPORTAS IR SAUGOJIMAS</v>
      </c>
    </row>
    <row r="230" customFormat="false" ht="13.8" hidden="false" customHeight="false" outlineLevel="0" collapsed="false">
      <c r="A230" s="0" t="n">
        <v>229</v>
      </c>
      <c r="B230" s="0" t="s">
        <v>452</v>
      </c>
      <c r="C230" s="0" t="n">
        <v>163397071</v>
      </c>
      <c r="D230" s="2" t="n">
        <v>43245</v>
      </c>
      <c r="E230" s="3" t="n">
        <f aca="false">YEAR(D230)</f>
        <v>2018</v>
      </c>
      <c r="F230" s="2" t="n">
        <v>43245</v>
      </c>
      <c r="G230" s="2" t="n">
        <v>44341</v>
      </c>
      <c r="H230" s="0" t="s">
        <v>13</v>
      </c>
      <c r="I230" s="0" t="str">
        <f aca="false">VLOOKUP(LEFT(H230,2),$O$1:$R$89,4,0)</f>
        <v>TRANSPORTAS IR SAUGOJIMAS</v>
      </c>
    </row>
    <row r="231" customFormat="false" ht="13.8" hidden="false" customHeight="false" outlineLevel="0" collapsed="false">
      <c r="A231" s="0" t="n">
        <v>230</v>
      </c>
      <c r="B231" s="0" t="s">
        <v>453</v>
      </c>
      <c r="C231" s="0" t="n">
        <v>142067864</v>
      </c>
      <c r="D231" s="2" t="n">
        <v>43245</v>
      </c>
      <c r="E231" s="3" t="n">
        <f aca="false">YEAR(D231)</f>
        <v>2018</v>
      </c>
      <c r="F231" s="2" t="n">
        <v>43245</v>
      </c>
      <c r="G231" s="2" t="n">
        <v>44341</v>
      </c>
      <c r="H231" s="0" t="s">
        <v>13</v>
      </c>
      <c r="I231" s="0" t="str">
        <f aca="false">VLOOKUP(LEFT(H231,2),$O$1:$R$89,4,0)</f>
        <v>TRANSPORTAS IR SAUGOJIMAS</v>
      </c>
    </row>
    <row r="232" customFormat="false" ht="13.8" hidden="false" customHeight="false" outlineLevel="0" collapsed="false">
      <c r="A232" s="0" t="n">
        <v>231</v>
      </c>
      <c r="B232" s="0" t="s">
        <v>454</v>
      </c>
      <c r="C232" s="0" t="n">
        <v>151290599</v>
      </c>
      <c r="D232" s="2" t="n">
        <v>43245</v>
      </c>
      <c r="E232" s="3" t="n">
        <f aca="false">YEAR(D232)</f>
        <v>2018</v>
      </c>
      <c r="F232" s="2" t="n">
        <v>43245</v>
      </c>
      <c r="G232" s="2" t="n">
        <v>44341</v>
      </c>
      <c r="H232" s="0" t="s">
        <v>455</v>
      </c>
      <c r="I232" s="0" t="str">
        <f aca="false">VLOOKUP(LEFT(H232,2),$O$1:$R$89,4,0)</f>
        <v>DIDMENINĖ IR MAŽMENINĖ PREKYBA; VARIKLINIŲ TRANSPORTO PRIEMONIŲ IR MOTOCIKLŲ REMONTAS</v>
      </c>
    </row>
    <row r="233" customFormat="false" ht="13.8" hidden="false" customHeight="false" outlineLevel="0" collapsed="false">
      <c r="A233" s="0" t="n">
        <v>232</v>
      </c>
      <c r="B233" s="0" t="s">
        <v>456</v>
      </c>
      <c r="C233" s="0" t="n">
        <v>300121193</v>
      </c>
      <c r="D233" s="2" t="n">
        <v>43245</v>
      </c>
      <c r="E233" s="3" t="n">
        <f aca="false">YEAR(D233)</f>
        <v>2018</v>
      </c>
      <c r="F233" s="2" t="n">
        <v>43245</v>
      </c>
      <c r="G233" s="2" t="n">
        <v>44341</v>
      </c>
      <c r="H233" s="0" t="s">
        <v>13</v>
      </c>
      <c r="I233" s="0" t="str">
        <f aca="false">VLOOKUP(LEFT(H233,2),$O$1:$R$89,4,0)</f>
        <v>TRANSPORTAS IR SAUGOJIMAS</v>
      </c>
    </row>
    <row r="234" customFormat="false" ht="13.8" hidden="false" customHeight="false" outlineLevel="0" collapsed="false">
      <c r="A234" s="0" t="n">
        <v>233</v>
      </c>
      <c r="B234" s="0" t="s">
        <v>457</v>
      </c>
      <c r="C234" s="0" t="n">
        <v>110512039</v>
      </c>
      <c r="D234" s="2" t="n">
        <v>43245</v>
      </c>
      <c r="E234" s="3" t="n">
        <f aca="false">YEAR(D234)</f>
        <v>2018</v>
      </c>
      <c r="F234" s="2" t="n">
        <v>43245</v>
      </c>
      <c r="G234" s="2" t="n">
        <v>44341</v>
      </c>
      <c r="H234" s="0" t="s">
        <v>458</v>
      </c>
      <c r="I234" s="0" t="str">
        <f aca="false">VLOOKUP(LEFT(H234,2),$O$1:$R$89,4,0)</f>
        <v>DIDMENINĖ IR MAŽMENINĖ PREKYBA; VARIKLINIŲ TRANSPORTO PRIEMONIŲ IR MOTOCIKLŲ REMONTAS</v>
      </c>
    </row>
    <row r="235" customFormat="false" ht="13.8" hidden="false" customHeight="false" outlineLevel="0" collapsed="false">
      <c r="A235" s="0" t="n">
        <v>234</v>
      </c>
      <c r="B235" s="0" t="s">
        <v>459</v>
      </c>
      <c r="C235" s="0" t="n">
        <v>182829525</v>
      </c>
      <c r="D235" s="2" t="n">
        <v>43245</v>
      </c>
      <c r="E235" s="3" t="n">
        <f aca="false">YEAR(D235)</f>
        <v>2018</v>
      </c>
      <c r="F235" s="2" t="n">
        <v>43245</v>
      </c>
      <c r="G235" s="2" t="n">
        <v>44341</v>
      </c>
      <c r="H235" s="0" t="s">
        <v>79</v>
      </c>
      <c r="I235" s="0" t="str">
        <f aca="false">VLOOKUP(LEFT(H235,2),$O$1:$R$89,4,0)</f>
        <v>APDIRBAMOJI GAMYBA</v>
      </c>
    </row>
    <row r="236" customFormat="false" ht="13.8" hidden="false" customHeight="false" outlineLevel="0" collapsed="false">
      <c r="A236" s="0" t="n">
        <v>235</v>
      </c>
      <c r="B236" s="0" t="s">
        <v>460</v>
      </c>
      <c r="C236" s="0" t="n">
        <v>300586356</v>
      </c>
      <c r="D236" s="2" t="n">
        <v>43245</v>
      </c>
      <c r="E236" s="3" t="n">
        <f aca="false">YEAR(D236)</f>
        <v>2018</v>
      </c>
      <c r="F236" s="2" t="n">
        <v>43245</v>
      </c>
      <c r="G236" s="2" t="n">
        <v>44341</v>
      </c>
      <c r="H236" s="0" t="s">
        <v>461</v>
      </c>
      <c r="I236" s="0" t="str">
        <f aca="false">VLOOKUP(LEFT(H236,2),$O$1:$R$89,4,0)</f>
        <v>TRANSPORTAS IR SAUGOJIMAS</v>
      </c>
    </row>
    <row r="237" customFormat="false" ht="13.8" hidden="false" customHeight="false" outlineLevel="0" collapsed="false">
      <c r="A237" s="0" t="n">
        <v>236</v>
      </c>
      <c r="B237" s="0" t="s">
        <v>462</v>
      </c>
      <c r="C237" s="0" t="n">
        <v>302327740</v>
      </c>
      <c r="D237" s="2" t="n">
        <v>43245</v>
      </c>
      <c r="E237" s="3" t="n">
        <f aca="false">YEAR(D237)</f>
        <v>2018</v>
      </c>
      <c r="F237" s="2" t="n">
        <v>43245</v>
      </c>
      <c r="G237" s="2" t="n">
        <v>44341</v>
      </c>
      <c r="H237" s="0" t="s">
        <v>13</v>
      </c>
      <c r="I237" s="0" t="str">
        <f aca="false">VLOOKUP(LEFT(H237,2),$O$1:$R$89,4,0)</f>
        <v>TRANSPORTAS IR SAUGOJIMAS</v>
      </c>
    </row>
    <row r="238" customFormat="false" ht="13.8" hidden="false" customHeight="false" outlineLevel="0" collapsed="false">
      <c r="A238" s="0" t="n">
        <v>237</v>
      </c>
      <c r="B238" s="0" t="s">
        <v>463</v>
      </c>
      <c r="C238" s="0" t="n">
        <v>302639327</v>
      </c>
      <c r="D238" s="2" t="n">
        <v>43245</v>
      </c>
      <c r="E238" s="3" t="n">
        <f aca="false">YEAR(D238)</f>
        <v>2018</v>
      </c>
      <c r="F238" s="2" t="n">
        <v>43245</v>
      </c>
      <c r="G238" s="2" t="n">
        <v>44341</v>
      </c>
      <c r="H238" s="0" t="s">
        <v>13</v>
      </c>
      <c r="I238" s="0" t="str">
        <f aca="false">VLOOKUP(LEFT(H238,2),$O$1:$R$89,4,0)</f>
        <v>TRANSPORTAS IR SAUGOJIMAS</v>
      </c>
    </row>
    <row r="239" customFormat="false" ht="13.8" hidden="false" customHeight="false" outlineLevel="0" collapsed="false">
      <c r="A239" s="0" t="n">
        <v>238</v>
      </c>
      <c r="B239" s="0" t="s">
        <v>464</v>
      </c>
      <c r="C239" s="0" t="n">
        <v>300055010</v>
      </c>
      <c r="D239" s="2" t="n">
        <v>43248</v>
      </c>
      <c r="E239" s="3" t="n">
        <f aca="false">YEAR(D239)</f>
        <v>2018</v>
      </c>
      <c r="F239" s="2" t="n">
        <v>43248</v>
      </c>
      <c r="G239" s="2" t="n">
        <v>44344</v>
      </c>
      <c r="H239" s="0" t="s">
        <v>13</v>
      </c>
      <c r="I239" s="0" t="str">
        <f aca="false">VLOOKUP(LEFT(H239,2),$O$1:$R$89,4,0)</f>
        <v>TRANSPORTAS IR SAUGOJIMAS</v>
      </c>
    </row>
    <row r="240" customFormat="false" ht="13.8" hidden="false" customHeight="false" outlineLevel="0" collapsed="false">
      <c r="A240" s="0" t="n">
        <v>239</v>
      </c>
      <c r="B240" s="0" t="s">
        <v>465</v>
      </c>
      <c r="C240" s="0" t="n">
        <v>301707729</v>
      </c>
      <c r="D240" s="2" t="n">
        <v>43249</v>
      </c>
      <c r="E240" s="3" t="n">
        <f aca="false">YEAR(D240)</f>
        <v>2018</v>
      </c>
      <c r="F240" s="2" t="n">
        <v>43250</v>
      </c>
      <c r="G240" s="2" t="n">
        <v>44345</v>
      </c>
      <c r="H240" s="0" t="s">
        <v>13</v>
      </c>
      <c r="I240" s="0" t="str">
        <f aca="false">VLOOKUP(LEFT(H240,2),$O$1:$R$89,4,0)</f>
        <v>TRANSPORTAS IR SAUGOJIMAS</v>
      </c>
    </row>
    <row r="241" customFormat="false" ht="13.8" hidden="false" customHeight="false" outlineLevel="0" collapsed="false">
      <c r="A241" s="0" t="n">
        <v>240</v>
      </c>
      <c r="B241" s="0" t="s">
        <v>466</v>
      </c>
      <c r="C241" s="0" t="n">
        <v>300643405</v>
      </c>
      <c r="D241" s="2" t="n">
        <v>43249</v>
      </c>
      <c r="E241" s="3" t="n">
        <f aca="false">YEAR(D241)</f>
        <v>2018</v>
      </c>
      <c r="F241" s="2" t="n">
        <v>43250</v>
      </c>
      <c r="G241" s="2" t="n">
        <v>44345</v>
      </c>
      <c r="H241" s="0" t="s">
        <v>13</v>
      </c>
      <c r="I241" s="0" t="str">
        <f aca="false">VLOOKUP(LEFT(H241,2),$O$1:$R$89,4,0)</f>
        <v>TRANSPORTAS IR SAUGOJIMAS</v>
      </c>
    </row>
    <row r="242" customFormat="false" ht="13.8" hidden="false" customHeight="false" outlineLevel="0" collapsed="false">
      <c r="A242" s="0" t="n">
        <v>241</v>
      </c>
      <c r="B242" s="0" t="s">
        <v>467</v>
      </c>
      <c r="C242" s="0" t="n">
        <v>145426895</v>
      </c>
      <c r="D242" s="2" t="n">
        <v>43249</v>
      </c>
      <c r="E242" s="3" t="n">
        <f aca="false">YEAR(D242)</f>
        <v>2018</v>
      </c>
      <c r="F242" s="2" t="n">
        <v>43250</v>
      </c>
      <c r="G242" s="2" t="n">
        <v>44345</v>
      </c>
      <c r="H242" s="0" t="s">
        <v>13</v>
      </c>
      <c r="I242" s="0" t="str">
        <f aca="false">VLOOKUP(LEFT(H242,2),$O$1:$R$89,4,0)</f>
        <v>TRANSPORTAS IR SAUGOJIMAS</v>
      </c>
    </row>
    <row r="243" customFormat="false" ht="13.8" hidden="false" customHeight="false" outlineLevel="0" collapsed="false">
      <c r="A243" s="0" t="n">
        <v>242</v>
      </c>
      <c r="B243" s="0" t="s">
        <v>468</v>
      </c>
      <c r="C243" s="0" t="n">
        <v>245375010</v>
      </c>
      <c r="D243" s="2" t="n">
        <v>43249</v>
      </c>
      <c r="E243" s="3" t="n">
        <f aca="false">YEAR(D243)</f>
        <v>2018</v>
      </c>
      <c r="F243" s="2" t="n">
        <v>43250</v>
      </c>
      <c r="G243" s="2" t="n">
        <v>44345</v>
      </c>
      <c r="H243" s="0" t="s">
        <v>455</v>
      </c>
      <c r="I243" s="0" t="str">
        <f aca="false">VLOOKUP(LEFT(H243,2),$O$1:$R$89,4,0)</f>
        <v>DIDMENINĖ IR MAŽMENINĖ PREKYBA; VARIKLINIŲ TRANSPORTO PRIEMONIŲ IR MOTOCIKLŲ REMONTAS</v>
      </c>
    </row>
    <row r="244" customFormat="false" ht="13.8" hidden="false" customHeight="false" outlineLevel="0" collapsed="false">
      <c r="A244" s="0" t="n">
        <v>243</v>
      </c>
      <c r="B244" s="0" t="s">
        <v>469</v>
      </c>
      <c r="C244" s="0" t="n">
        <v>123529017</v>
      </c>
      <c r="D244" s="2" t="n">
        <v>43249</v>
      </c>
      <c r="E244" s="3" t="n">
        <f aca="false">YEAR(D244)</f>
        <v>2018</v>
      </c>
      <c r="F244" s="2" t="n">
        <v>43250</v>
      </c>
      <c r="G244" s="2" t="n">
        <v>44345</v>
      </c>
      <c r="H244" s="0" t="s">
        <v>398</v>
      </c>
      <c r="I244" s="0" t="str">
        <f aca="false">VLOOKUP(LEFT(H244,2),$O$1:$R$89,4,0)</f>
        <v>TRANSPORTAS IR SAUGOJIMAS</v>
      </c>
    </row>
    <row r="245" customFormat="false" ht="13.8" hidden="false" customHeight="false" outlineLevel="0" collapsed="false">
      <c r="A245" s="0" t="n">
        <v>244</v>
      </c>
      <c r="B245" s="0" t="s">
        <v>470</v>
      </c>
      <c r="C245" s="0" t="n">
        <v>133155856</v>
      </c>
      <c r="D245" s="2" t="n">
        <v>43249</v>
      </c>
      <c r="E245" s="3" t="n">
        <f aca="false">YEAR(D245)</f>
        <v>2018</v>
      </c>
      <c r="F245" s="2" t="n">
        <v>43250</v>
      </c>
      <c r="G245" s="2" t="n">
        <v>44345</v>
      </c>
      <c r="H245" s="0" t="s">
        <v>471</v>
      </c>
      <c r="I245" s="0" t="str">
        <f aca="false">VLOOKUP(LEFT(H245,2),$O$1:$R$89,4,0)</f>
        <v>STATYBA</v>
      </c>
    </row>
    <row r="246" customFormat="false" ht="13.8" hidden="false" customHeight="false" outlineLevel="0" collapsed="false">
      <c r="A246" s="0" t="n">
        <v>245</v>
      </c>
      <c r="B246" s="0" t="s">
        <v>472</v>
      </c>
      <c r="C246" s="0" t="n">
        <v>302607183</v>
      </c>
      <c r="D246" s="2" t="n">
        <v>43249</v>
      </c>
      <c r="E246" s="3" t="n">
        <f aca="false">YEAR(D246)</f>
        <v>2018</v>
      </c>
      <c r="F246" s="2" t="n">
        <v>43250</v>
      </c>
      <c r="G246" s="2" t="n">
        <v>44345</v>
      </c>
      <c r="H246" s="0" t="s">
        <v>193</v>
      </c>
      <c r="I246" s="0" t="str">
        <f aca="false">VLOOKUP(LEFT(H246,2),$O$1:$R$89,4,0)</f>
        <v>STATYBA</v>
      </c>
    </row>
    <row r="247" customFormat="false" ht="13.8" hidden="false" customHeight="false" outlineLevel="0" collapsed="false">
      <c r="A247" s="0" t="n">
        <v>246</v>
      </c>
      <c r="B247" s="0" t="s">
        <v>473</v>
      </c>
      <c r="C247" s="0" t="n">
        <v>159514615</v>
      </c>
      <c r="D247" s="2" t="n">
        <v>43249</v>
      </c>
      <c r="E247" s="3" t="n">
        <f aca="false">YEAR(D247)</f>
        <v>2018</v>
      </c>
      <c r="F247" s="2" t="n">
        <v>43250</v>
      </c>
      <c r="G247" s="2" t="n">
        <v>44345</v>
      </c>
      <c r="H247" s="0" t="s">
        <v>154</v>
      </c>
      <c r="I247" s="0" t="str">
        <f aca="false">VLOOKUP(LEFT(H247,2),$O$1:$R$89,4,0)</f>
        <v>APDIRBAMOJI GAMYBA</v>
      </c>
    </row>
    <row r="248" customFormat="false" ht="13.8" hidden="false" customHeight="false" outlineLevel="0" collapsed="false">
      <c r="A248" s="0" t="n">
        <v>247</v>
      </c>
      <c r="B248" s="0" t="s">
        <v>474</v>
      </c>
      <c r="C248" s="0" t="n">
        <v>300123664</v>
      </c>
      <c r="D248" s="2" t="n">
        <v>43249</v>
      </c>
      <c r="E248" s="3" t="n">
        <f aca="false">YEAR(D248)</f>
        <v>2018</v>
      </c>
      <c r="F248" s="2" t="n">
        <v>43250</v>
      </c>
      <c r="G248" s="2" t="n">
        <v>44345</v>
      </c>
      <c r="H248" s="0" t="s">
        <v>13</v>
      </c>
      <c r="I248" s="0" t="str">
        <f aca="false">VLOOKUP(LEFT(H248,2),$O$1:$R$89,4,0)</f>
        <v>TRANSPORTAS IR SAUGOJIMAS</v>
      </c>
    </row>
    <row r="249" customFormat="false" ht="13.8" hidden="false" customHeight="false" outlineLevel="0" collapsed="false">
      <c r="A249" s="0" t="n">
        <v>248</v>
      </c>
      <c r="B249" s="0" t="s">
        <v>475</v>
      </c>
      <c r="C249" s="0" t="n">
        <v>300647492</v>
      </c>
      <c r="D249" s="2" t="n">
        <v>43250</v>
      </c>
      <c r="E249" s="3" t="n">
        <f aca="false">YEAR(D249)</f>
        <v>2018</v>
      </c>
      <c r="F249" s="2" t="n">
        <v>43251</v>
      </c>
      <c r="G249" s="2" t="n">
        <v>44346</v>
      </c>
      <c r="H249" s="0" t="s">
        <v>13</v>
      </c>
      <c r="I249" s="0" t="str">
        <f aca="false">VLOOKUP(LEFT(H249,2),$O$1:$R$89,4,0)</f>
        <v>TRANSPORTAS IR SAUGOJIMAS</v>
      </c>
    </row>
    <row r="250" customFormat="false" ht="13.8" hidden="false" customHeight="false" outlineLevel="0" collapsed="false">
      <c r="A250" s="0" t="n">
        <v>249</v>
      </c>
      <c r="B250" s="0" t="s">
        <v>476</v>
      </c>
      <c r="C250" s="0" t="n">
        <v>145620619</v>
      </c>
      <c r="D250" s="2" t="n">
        <v>43250</v>
      </c>
      <c r="E250" s="3" t="n">
        <f aca="false">YEAR(D250)</f>
        <v>2018</v>
      </c>
      <c r="F250" s="2" t="n">
        <v>43250</v>
      </c>
      <c r="G250" s="2" t="n">
        <v>44346</v>
      </c>
      <c r="H250" s="0" t="s">
        <v>13</v>
      </c>
      <c r="I250" s="0" t="str">
        <f aca="false">VLOOKUP(LEFT(H250,2),$O$1:$R$89,4,0)</f>
        <v>TRANSPORTAS IR SAUGOJIMAS</v>
      </c>
    </row>
    <row r="251" customFormat="false" ht="13.8" hidden="false" customHeight="false" outlineLevel="0" collapsed="false">
      <c r="A251" s="0" t="n">
        <v>250</v>
      </c>
      <c r="B251" s="0" t="s">
        <v>477</v>
      </c>
      <c r="C251" s="0" t="n">
        <v>303468046</v>
      </c>
      <c r="D251" s="2" t="n">
        <v>43250</v>
      </c>
      <c r="E251" s="3" t="n">
        <f aca="false">YEAR(D251)</f>
        <v>2018</v>
      </c>
      <c r="F251" s="2" t="n">
        <v>43251</v>
      </c>
      <c r="G251" s="2" t="n">
        <v>44346</v>
      </c>
      <c r="H251" s="0" t="s">
        <v>13</v>
      </c>
      <c r="I251" s="0" t="str">
        <f aca="false">VLOOKUP(LEFT(H251,2),$O$1:$R$89,4,0)</f>
        <v>TRANSPORTAS IR SAUGOJIMAS</v>
      </c>
    </row>
    <row r="252" customFormat="false" ht="13.8" hidden="false" customHeight="false" outlineLevel="0" collapsed="false">
      <c r="A252" s="0" t="n">
        <v>251</v>
      </c>
      <c r="B252" s="0" t="s">
        <v>478</v>
      </c>
      <c r="C252" s="0" t="n">
        <v>166855168</v>
      </c>
      <c r="D252" s="2" t="n">
        <v>43251</v>
      </c>
      <c r="E252" s="3" t="n">
        <f aca="false">YEAR(D252)</f>
        <v>2018</v>
      </c>
      <c r="F252" s="2" t="n">
        <v>43251</v>
      </c>
      <c r="G252" s="2" t="n">
        <v>44347</v>
      </c>
      <c r="H252" s="0" t="s">
        <v>13</v>
      </c>
      <c r="I252" s="0" t="str">
        <f aca="false">VLOOKUP(LEFT(H252,2),$O$1:$R$89,4,0)</f>
        <v>TRANSPORTAS IR SAUGOJIMAS</v>
      </c>
    </row>
    <row r="253" customFormat="false" ht="13.8" hidden="false" customHeight="false" outlineLevel="0" collapsed="false">
      <c r="A253" s="0" t="n">
        <v>252</v>
      </c>
      <c r="B253" s="0" t="s">
        <v>479</v>
      </c>
      <c r="C253" s="0" t="n">
        <v>185303936</v>
      </c>
      <c r="D253" s="2" t="n">
        <v>43251</v>
      </c>
      <c r="E253" s="3" t="n">
        <f aca="false">YEAR(D253)</f>
        <v>2018</v>
      </c>
      <c r="F253" s="2" t="n">
        <v>43251</v>
      </c>
      <c r="G253" s="2" t="n">
        <v>44347</v>
      </c>
      <c r="H253" s="0" t="s">
        <v>13</v>
      </c>
      <c r="I253" s="0" t="str">
        <f aca="false">VLOOKUP(LEFT(H253,2),$O$1:$R$89,4,0)</f>
        <v>TRANSPORTAS IR SAUGOJIMAS</v>
      </c>
    </row>
    <row r="254" customFormat="false" ht="13.8" hidden="false" customHeight="false" outlineLevel="0" collapsed="false">
      <c r="A254" s="0" t="n">
        <v>253</v>
      </c>
      <c r="B254" s="0" t="s">
        <v>480</v>
      </c>
      <c r="C254" s="0" t="n">
        <v>303537880</v>
      </c>
      <c r="D254" s="2" t="n">
        <v>43251</v>
      </c>
      <c r="E254" s="3" t="n">
        <f aca="false">YEAR(D254)</f>
        <v>2018</v>
      </c>
      <c r="F254" s="2" t="n">
        <v>43251</v>
      </c>
      <c r="G254" s="2" t="n">
        <v>44347</v>
      </c>
      <c r="H254" s="0" t="s">
        <v>154</v>
      </c>
      <c r="I254" s="0" t="str">
        <f aca="false">VLOOKUP(LEFT(H254,2),$O$1:$R$89,4,0)</f>
        <v>APDIRBAMOJI GAMYBA</v>
      </c>
    </row>
    <row r="255" customFormat="false" ht="13.8" hidden="false" customHeight="false" outlineLevel="0" collapsed="false">
      <c r="A255" s="0" t="n">
        <v>254</v>
      </c>
      <c r="B255" s="0" t="s">
        <v>481</v>
      </c>
      <c r="C255" s="0" t="n">
        <v>302626874</v>
      </c>
      <c r="D255" s="2" t="n">
        <v>43252</v>
      </c>
      <c r="E255" s="3" t="n">
        <f aca="false">YEAR(D255)</f>
        <v>2018</v>
      </c>
      <c r="F255" s="2" t="n">
        <v>43256</v>
      </c>
      <c r="G255" s="2" t="n">
        <v>44348</v>
      </c>
      <c r="H255" s="0" t="s">
        <v>13</v>
      </c>
      <c r="I255" s="0" t="str">
        <f aca="false">VLOOKUP(LEFT(H255,2),$O$1:$R$89,4,0)</f>
        <v>TRANSPORTAS IR SAUGOJIMAS</v>
      </c>
    </row>
    <row r="256" customFormat="false" ht="13.8" hidden="false" customHeight="false" outlineLevel="0" collapsed="false">
      <c r="A256" s="0" t="n">
        <v>255</v>
      </c>
      <c r="B256" s="0" t="s">
        <v>482</v>
      </c>
      <c r="C256" s="0" t="n">
        <v>302627620</v>
      </c>
      <c r="D256" s="2" t="n">
        <v>43252</v>
      </c>
      <c r="E256" s="3" t="n">
        <f aca="false">YEAR(D256)</f>
        <v>2018</v>
      </c>
      <c r="F256" s="2" t="n">
        <v>43256</v>
      </c>
      <c r="G256" s="2" t="n">
        <v>44348</v>
      </c>
      <c r="H256" s="0" t="s">
        <v>13</v>
      </c>
      <c r="I256" s="0" t="str">
        <f aca="false">VLOOKUP(LEFT(H256,2),$O$1:$R$89,4,0)</f>
        <v>TRANSPORTAS IR SAUGOJIMAS</v>
      </c>
    </row>
    <row r="257" customFormat="false" ht="13.8" hidden="false" customHeight="false" outlineLevel="0" collapsed="false">
      <c r="A257" s="0" t="n">
        <v>256</v>
      </c>
      <c r="B257" s="0" t="s">
        <v>483</v>
      </c>
      <c r="C257" s="0" t="n">
        <v>135542734</v>
      </c>
      <c r="D257" s="2" t="n">
        <v>43252</v>
      </c>
      <c r="E257" s="3" t="n">
        <f aca="false">YEAR(D257)</f>
        <v>2018</v>
      </c>
      <c r="F257" s="2" t="n">
        <v>43252</v>
      </c>
      <c r="G257" s="2" t="n">
        <v>44348</v>
      </c>
      <c r="H257" s="0" t="s">
        <v>389</v>
      </c>
      <c r="I257" s="0" t="str">
        <f aca="false">VLOOKUP(LEFT(H257,2),$O$1:$R$89,4,0)</f>
        <v>TRANSPORTAS IR SAUGOJIMAS</v>
      </c>
    </row>
    <row r="258" customFormat="false" ht="13.8" hidden="false" customHeight="false" outlineLevel="0" collapsed="false">
      <c r="A258" s="0" t="n">
        <v>257</v>
      </c>
      <c r="B258" s="0" t="s">
        <v>484</v>
      </c>
      <c r="C258" s="0" t="n">
        <v>271714540</v>
      </c>
      <c r="D258" s="2" t="n">
        <v>43252</v>
      </c>
      <c r="E258" s="3" t="n">
        <f aca="false">YEAR(D258)</f>
        <v>2018</v>
      </c>
      <c r="F258" s="2" t="n">
        <v>43335</v>
      </c>
      <c r="G258" s="2" t="n">
        <v>44348</v>
      </c>
      <c r="H258" s="0" t="s">
        <v>373</v>
      </c>
      <c r="I258" s="0" t="str">
        <f aca="false">VLOOKUP(LEFT(H258,2),$O$1:$R$89,4,0)</f>
        <v>STATYBA</v>
      </c>
    </row>
    <row r="259" customFormat="false" ht="13.8" hidden="false" customHeight="false" outlineLevel="0" collapsed="false">
      <c r="A259" s="0" t="n">
        <v>258</v>
      </c>
      <c r="B259" s="0" t="s">
        <v>485</v>
      </c>
      <c r="C259" s="0" t="n">
        <v>302569626</v>
      </c>
      <c r="D259" s="2" t="n">
        <v>43252</v>
      </c>
      <c r="E259" s="3" t="n">
        <f aca="false">YEAR(D259)</f>
        <v>2018</v>
      </c>
      <c r="F259" s="2" t="n">
        <v>43252</v>
      </c>
      <c r="G259" s="2" t="n">
        <v>44348</v>
      </c>
      <c r="H259" s="0" t="s">
        <v>373</v>
      </c>
      <c r="I259" s="0" t="str">
        <f aca="false">VLOOKUP(LEFT(H259,2),$O$1:$R$89,4,0)</f>
        <v>STATYBA</v>
      </c>
    </row>
    <row r="260" customFormat="false" ht="13.8" hidden="false" customHeight="false" outlineLevel="0" collapsed="false">
      <c r="A260" s="0" t="n">
        <v>259</v>
      </c>
      <c r="B260" s="0" t="s">
        <v>486</v>
      </c>
      <c r="C260" s="0" t="n">
        <v>175004266</v>
      </c>
      <c r="D260" s="2" t="n">
        <v>43252</v>
      </c>
      <c r="E260" s="3" t="n">
        <f aca="false">YEAR(D260)</f>
        <v>2018</v>
      </c>
      <c r="F260" s="2" t="n">
        <v>43256</v>
      </c>
      <c r="G260" s="2" t="n">
        <v>44348</v>
      </c>
      <c r="H260" s="0" t="s">
        <v>13</v>
      </c>
      <c r="I260" s="0" t="str">
        <f aca="false">VLOOKUP(LEFT(H260,2),$O$1:$R$89,4,0)</f>
        <v>TRANSPORTAS IR SAUGOJIMAS</v>
      </c>
    </row>
    <row r="261" customFormat="false" ht="13.8" hidden="false" customHeight="false" outlineLevel="0" collapsed="false">
      <c r="A261" s="0" t="n">
        <v>260</v>
      </c>
      <c r="B261" s="0" t="s">
        <v>487</v>
      </c>
      <c r="C261" s="0" t="n">
        <v>140656052</v>
      </c>
      <c r="D261" s="2" t="n">
        <v>43255</v>
      </c>
      <c r="E261" s="3" t="n">
        <f aca="false">YEAR(D261)</f>
        <v>2018</v>
      </c>
      <c r="F261" s="2" t="n">
        <v>43256</v>
      </c>
      <c r="G261" s="2" t="n">
        <v>44351</v>
      </c>
      <c r="H261" s="0" t="s">
        <v>254</v>
      </c>
      <c r="I261" s="0" t="str">
        <f aca="false">VLOOKUP(LEFT(H261,2),$O$1:$R$89,4,0)</f>
        <v>APDIRBAMOJI GAMYBA</v>
      </c>
    </row>
    <row r="262" customFormat="false" ht="13.8" hidden="false" customHeight="false" outlineLevel="0" collapsed="false">
      <c r="A262" s="0" t="n">
        <v>261</v>
      </c>
      <c r="B262" s="0" t="s">
        <v>488</v>
      </c>
      <c r="C262" s="0" t="n">
        <v>147997394</v>
      </c>
      <c r="D262" s="2" t="n">
        <v>43255</v>
      </c>
      <c r="E262" s="3" t="n">
        <f aca="false">YEAR(D262)</f>
        <v>2018</v>
      </c>
      <c r="F262" s="2" t="n">
        <v>43256</v>
      </c>
      <c r="G262" s="2" t="n">
        <v>44351</v>
      </c>
      <c r="H262" s="0" t="s">
        <v>13</v>
      </c>
      <c r="I262" s="0" t="str">
        <f aca="false">VLOOKUP(LEFT(H262,2),$O$1:$R$89,4,0)</f>
        <v>TRANSPORTAS IR SAUGOJIMAS</v>
      </c>
    </row>
    <row r="263" customFormat="false" ht="13.8" hidden="false" customHeight="false" outlineLevel="0" collapsed="false">
      <c r="A263" s="0" t="n">
        <v>262</v>
      </c>
      <c r="B263" s="0" t="s">
        <v>489</v>
      </c>
      <c r="C263" s="0" t="n">
        <v>175839355</v>
      </c>
      <c r="D263" s="2" t="n">
        <v>43255</v>
      </c>
      <c r="E263" s="3" t="n">
        <f aca="false">YEAR(D263)</f>
        <v>2018</v>
      </c>
      <c r="F263" s="2" t="n">
        <v>43255</v>
      </c>
      <c r="G263" s="2" t="n">
        <v>44351</v>
      </c>
      <c r="H263" s="0" t="s">
        <v>154</v>
      </c>
      <c r="I263" s="0" t="str">
        <f aca="false">VLOOKUP(LEFT(H263,2),$O$1:$R$89,4,0)</f>
        <v>APDIRBAMOJI GAMYBA</v>
      </c>
    </row>
    <row r="264" customFormat="false" ht="13.8" hidden="false" customHeight="false" outlineLevel="0" collapsed="false">
      <c r="A264" s="0" t="n">
        <v>263</v>
      </c>
      <c r="B264" s="0" t="s">
        <v>490</v>
      </c>
      <c r="C264" s="0" t="n">
        <v>135997714</v>
      </c>
      <c r="D264" s="2" t="n">
        <v>43255</v>
      </c>
      <c r="E264" s="3" t="n">
        <f aca="false">YEAR(D264)</f>
        <v>2018</v>
      </c>
      <c r="F264" s="2" t="n">
        <v>43256</v>
      </c>
      <c r="G264" s="2" t="n">
        <v>44351</v>
      </c>
      <c r="H264" s="0" t="s">
        <v>13</v>
      </c>
      <c r="I264" s="0" t="str">
        <f aca="false">VLOOKUP(LEFT(H264,2),$O$1:$R$89,4,0)</f>
        <v>TRANSPORTAS IR SAUGOJIMAS</v>
      </c>
    </row>
    <row r="265" customFormat="false" ht="13.8" hidden="false" customHeight="false" outlineLevel="0" collapsed="false">
      <c r="A265" s="0" t="n">
        <v>264</v>
      </c>
      <c r="B265" s="0" t="s">
        <v>491</v>
      </c>
      <c r="C265" s="0" t="n">
        <v>283836840</v>
      </c>
      <c r="D265" s="2" t="n">
        <v>43256</v>
      </c>
      <c r="E265" s="3" t="n">
        <f aca="false">YEAR(D265)</f>
        <v>2018</v>
      </c>
      <c r="F265" s="2" t="n">
        <v>43256</v>
      </c>
      <c r="G265" s="2" t="n">
        <v>44352</v>
      </c>
      <c r="H265" s="0" t="s">
        <v>13</v>
      </c>
      <c r="I265" s="0" t="str">
        <f aca="false">VLOOKUP(LEFT(H265,2),$O$1:$R$89,4,0)</f>
        <v>TRANSPORTAS IR SAUGOJIMAS</v>
      </c>
    </row>
    <row r="266" customFormat="false" ht="13.8" hidden="false" customHeight="false" outlineLevel="0" collapsed="false">
      <c r="A266" s="0" t="n">
        <v>265</v>
      </c>
      <c r="B266" s="0" t="s">
        <v>492</v>
      </c>
      <c r="C266" s="0" t="n">
        <v>300660319</v>
      </c>
      <c r="D266" s="2" t="n">
        <v>43256</v>
      </c>
      <c r="E266" s="3" t="n">
        <f aca="false">YEAR(D266)</f>
        <v>2018</v>
      </c>
      <c r="F266" s="2" t="n">
        <v>43256</v>
      </c>
      <c r="G266" s="2" t="n">
        <v>44352</v>
      </c>
      <c r="H266" s="0" t="s">
        <v>32</v>
      </c>
      <c r="I266" s="0" t="str">
        <f aca="false">VLOOKUP(LEFT(H266,2),$O$1:$R$89,4,0)</f>
        <v>STATYBA</v>
      </c>
    </row>
    <row r="267" customFormat="false" ht="13.8" hidden="false" customHeight="false" outlineLevel="0" collapsed="false">
      <c r="A267" s="0" t="n">
        <v>266</v>
      </c>
      <c r="B267" s="0" t="s">
        <v>493</v>
      </c>
      <c r="C267" s="0" t="n">
        <v>300576910</v>
      </c>
      <c r="D267" s="2" t="n">
        <v>43256</v>
      </c>
      <c r="E267" s="3" t="n">
        <f aca="false">YEAR(D267)</f>
        <v>2018</v>
      </c>
      <c r="F267" s="2" t="n">
        <v>43256</v>
      </c>
      <c r="G267" s="2" t="n">
        <v>44352</v>
      </c>
      <c r="H267" s="0" t="s">
        <v>292</v>
      </c>
      <c r="I267" s="0" t="str">
        <f aca="false">VLOOKUP(LEFT(H267,2),$O$1:$R$89,4,0)</f>
        <v>STATYBA</v>
      </c>
    </row>
    <row r="268" customFormat="false" ht="13.8" hidden="false" customHeight="false" outlineLevel="0" collapsed="false">
      <c r="A268" s="0" t="n">
        <v>267</v>
      </c>
      <c r="B268" s="0" t="s">
        <v>494</v>
      </c>
      <c r="C268" s="0" t="n">
        <v>303064484</v>
      </c>
      <c r="D268" s="2" t="n">
        <v>43256</v>
      </c>
      <c r="E268" s="3" t="n">
        <f aca="false">YEAR(D268)</f>
        <v>2018</v>
      </c>
      <c r="F268" s="2" t="n">
        <v>43256</v>
      </c>
      <c r="G268" s="2" t="n">
        <v>44352</v>
      </c>
      <c r="H268" s="0" t="s">
        <v>292</v>
      </c>
      <c r="I268" s="0" t="str">
        <f aca="false">VLOOKUP(LEFT(H268,2),$O$1:$R$89,4,0)</f>
        <v>STATYBA</v>
      </c>
    </row>
    <row r="269" customFormat="false" ht="13.8" hidden="false" customHeight="false" outlineLevel="0" collapsed="false">
      <c r="A269" s="0" t="n">
        <v>268</v>
      </c>
      <c r="B269" s="0" t="s">
        <v>495</v>
      </c>
      <c r="C269" s="0" t="n">
        <v>302426464</v>
      </c>
      <c r="D269" s="2" t="n">
        <v>43257</v>
      </c>
      <c r="E269" s="3" t="n">
        <f aca="false">YEAR(D269)</f>
        <v>2018</v>
      </c>
      <c r="F269" s="2" t="n">
        <v>43257</v>
      </c>
      <c r="G269" s="2" t="n">
        <v>44353</v>
      </c>
      <c r="H269" s="0" t="s">
        <v>292</v>
      </c>
      <c r="I269" s="0" t="str">
        <f aca="false">VLOOKUP(LEFT(H269,2),$O$1:$R$89,4,0)</f>
        <v>STATYBA</v>
      </c>
    </row>
    <row r="270" customFormat="false" ht="13.8" hidden="false" customHeight="false" outlineLevel="0" collapsed="false">
      <c r="A270" s="0" t="n">
        <v>269</v>
      </c>
      <c r="B270" s="0" t="s">
        <v>496</v>
      </c>
      <c r="C270" s="0" t="n">
        <v>165193644</v>
      </c>
      <c r="D270" s="2" t="n">
        <v>43257</v>
      </c>
      <c r="E270" s="3" t="n">
        <f aca="false">YEAR(D270)</f>
        <v>2018</v>
      </c>
      <c r="F270" s="2" t="n">
        <v>43257</v>
      </c>
      <c r="G270" s="2" t="n">
        <v>44353</v>
      </c>
      <c r="H270" s="0" t="s">
        <v>13</v>
      </c>
      <c r="I270" s="0" t="str">
        <f aca="false">VLOOKUP(LEFT(H270,2),$O$1:$R$89,4,0)</f>
        <v>TRANSPORTAS IR SAUGOJIMAS</v>
      </c>
    </row>
    <row r="271" customFormat="false" ht="13.8" hidden="false" customHeight="false" outlineLevel="0" collapsed="false">
      <c r="A271" s="0" t="n">
        <v>270</v>
      </c>
      <c r="B271" s="0" t="s">
        <v>497</v>
      </c>
      <c r="C271" s="0" t="n">
        <v>303381463</v>
      </c>
      <c r="D271" s="2" t="n">
        <v>43257</v>
      </c>
      <c r="E271" s="3" t="n">
        <f aca="false">YEAR(D271)</f>
        <v>2018</v>
      </c>
      <c r="F271" s="2" t="n">
        <v>43257</v>
      </c>
      <c r="G271" s="2" t="n">
        <v>44353</v>
      </c>
      <c r="H271" s="0" t="s">
        <v>13</v>
      </c>
      <c r="I271" s="0" t="str">
        <f aca="false">VLOOKUP(LEFT(H271,2),$O$1:$R$89,4,0)</f>
        <v>TRANSPORTAS IR SAUGOJIMAS</v>
      </c>
    </row>
    <row r="272" customFormat="false" ht="13.8" hidden="false" customHeight="false" outlineLevel="0" collapsed="false">
      <c r="A272" s="0" t="n">
        <v>271</v>
      </c>
      <c r="B272" s="0" t="s">
        <v>498</v>
      </c>
      <c r="C272" s="0" t="n">
        <v>300501683</v>
      </c>
      <c r="D272" s="2" t="n">
        <v>43257</v>
      </c>
      <c r="E272" s="3" t="n">
        <f aca="false">YEAR(D272)</f>
        <v>2018</v>
      </c>
      <c r="F272" s="2" t="n">
        <v>43257</v>
      </c>
      <c r="G272" s="2" t="n">
        <v>44353</v>
      </c>
      <c r="H272" s="0" t="s">
        <v>13</v>
      </c>
      <c r="I272" s="0" t="str">
        <f aca="false">VLOOKUP(LEFT(H272,2),$O$1:$R$89,4,0)</f>
        <v>TRANSPORTAS IR SAUGOJIMAS</v>
      </c>
    </row>
    <row r="273" customFormat="false" ht="13.8" hidden="false" customHeight="false" outlineLevel="0" collapsed="false">
      <c r="A273" s="0" t="n">
        <v>272</v>
      </c>
      <c r="B273" s="0" t="s">
        <v>499</v>
      </c>
      <c r="C273" s="0" t="n">
        <v>174940084</v>
      </c>
      <c r="D273" s="2" t="n">
        <v>43257</v>
      </c>
      <c r="E273" s="3" t="n">
        <f aca="false">YEAR(D273)</f>
        <v>2018</v>
      </c>
      <c r="F273" s="2" t="n">
        <v>43258</v>
      </c>
      <c r="G273" s="2" t="n">
        <v>44353</v>
      </c>
      <c r="H273" s="0" t="s">
        <v>13</v>
      </c>
      <c r="I273" s="0" t="str">
        <f aca="false">VLOOKUP(LEFT(H273,2),$O$1:$R$89,4,0)</f>
        <v>TRANSPORTAS IR SAUGOJIMAS</v>
      </c>
    </row>
    <row r="274" customFormat="false" ht="13.8" hidden="false" customHeight="false" outlineLevel="0" collapsed="false">
      <c r="A274" s="0" t="n">
        <v>273</v>
      </c>
      <c r="B274" s="0" t="s">
        <v>500</v>
      </c>
      <c r="C274" s="0" t="n">
        <v>301886723</v>
      </c>
      <c r="D274" s="2" t="n">
        <v>43257</v>
      </c>
      <c r="E274" s="3" t="n">
        <f aca="false">YEAR(D274)</f>
        <v>2018</v>
      </c>
      <c r="F274" s="2" t="n">
        <v>43258</v>
      </c>
      <c r="G274" s="2" t="n">
        <v>44353</v>
      </c>
      <c r="H274" s="0" t="s">
        <v>461</v>
      </c>
      <c r="I274" s="0" t="str">
        <f aca="false">VLOOKUP(LEFT(H274,2),$O$1:$R$89,4,0)</f>
        <v>TRANSPORTAS IR SAUGOJIMAS</v>
      </c>
    </row>
    <row r="275" customFormat="false" ht="13.8" hidden="false" customHeight="false" outlineLevel="0" collapsed="false">
      <c r="A275" s="0" t="n">
        <v>274</v>
      </c>
      <c r="B275" s="0" t="s">
        <v>501</v>
      </c>
      <c r="C275" s="0" t="n">
        <v>302795080</v>
      </c>
      <c r="D275" s="2" t="n">
        <v>43257</v>
      </c>
      <c r="E275" s="3" t="n">
        <f aca="false">YEAR(D275)</f>
        <v>2018</v>
      </c>
      <c r="F275" s="2" t="n">
        <v>43258</v>
      </c>
      <c r="G275" s="2" t="n">
        <v>44353</v>
      </c>
      <c r="H275" s="0" t="s">
        <v>502</v>
      </c>
      <c r="I275" s="0" t="str">
        <f aca="false">VLOOKUP(LEFT(H275,2),$O$1:$R$89,4,0)</f>
        <v>STATYBA</v>
      </c>
    </row>
    <row r="276" customFormat="false" ht="13.8" hidden="false" customHeight="false" outlineLevel="0" collapsed="false">
      <c r="A276" s="0" t="n">
        <v>275</v>
      </c>
      <c r="B276" s="0" t="s">
        <v>503</v>
      </c>
      <c r="C276" s="0" t="n">
        <v>303099916</v>
      </c>
      <c r="D276" s="2" t="n">
        <v>43258</v>
      </c>
      <c r="E276" s="3" t="n">
        <f aca="false">YEAR(D276)</f>
        <v>2018</v>
      </c>
      <c r="F276" s="2" t="n">
        <v>43259</v>
      </c>
      <c r="G276" s="2" t="n">
        <v>44354</v>
      </c>
      <c r="H276" s="0" t="s">
        <v>13</v>
      </c>
      <c r="I276" s="0" t="str">
        <f aca="false">VLOOKUP(LEFT(H276,2),$O$1:$R$89,4,0)</f>
        <v>TRANSPORTAS IR SAUGOJIMAS</v>
      </c>
    </row>
    <row r="277" customFormat="false" ht="13.8" hidden="false" customHeight="false" outlineLevel="0" collapsed="false">
      <c r="A277" s="0" t="n">
        <v>276</v>
      </c>
      <c r="B277" s="0" t="s">
        <v>504</v>
      </c>
      <c r="C277" s="0" t="n">
        <v>300065830</v>
      </c>
      <c r="D277" s="2" t="n">
        <v>43258</v>
      </c>
      <c r="E277" s="3" t="n">
        <f aca="false">YEAR(D277)</f>
        <v>2018</v>
      </c>
      <c r="F277" s="2" t="n">
        <v>43259</v>
      </c>
      <c r="G277" s="2" t="n">
        <v>44354</v>
      </c>
      <c r="H277" s="0" t="s">
        <v>13</v>
      </c>
      <c r="I277" s="0" t="str">
        <f aca="false">VLOOKUP(LEFT(H277,2),$O$1:$R$89,4,0)</f>
        <v>TRANSPORTAS IR SAUGOJIMAS</v>
      </c>
    </row>
    <row r="278" customFormat="false" ht="13.8" hidden="false" customHeight="false" outlineLevel="0" collapsed="false">
      <c r="A278" s="0" t="n">
        <v>277</v>
      </c>
      <c r="B278" s="0" t="s">
        <v>505</v>
      </c>
      <c r="C278" s="0" t="n">
        <v>302555060</v>
      </c>
      <c r="D278" s="2" t="n">
        <v>43258</v>
      </c>
      <c r="E278" s="3" t="n">
        <f aca="false">YEAR(D278)</f>
        <v>2018</v>
      </c>
      <c r="F278" s="2" t="n">
        <v>43259</v>
      </c>
      <c r="G278" s="2" t="n">
        <v>44354</v>
      </c>
      <c r="H278" s="0" t="s">
        <v>79</v>
      </c>
      <c r="I278" s="0" t="str">
        <f aca="false">VLOOKUP(LEFT(H278,2),$O$1:$R$89,4,0)</f>
        <v>APDIRBAMOJI GAMYBA</v>
      </c>
    </row>
    <row r="279" customFormat="false" ht="13.8" hidden="false" customHeight="false" outlineLevel="0" collapsed="false">
      <c r="A279" s="0" t="n">
        <v>278</v>
      </c>
      <c r="B279" s="0" t="s">
        <v>506</v>
      </c>
      <c r="C279" s="0" t="n">
        <v>163319119</v>
      </c>
      <c r="D279" s="2" t="n">
        <v>43258</v>
      </c>
      <c r="E279" s="3" t="n">
        <f aca="false">YEAR(D279)</f>
        <v>2018</v>
      </c>
      <c r="F279" s="2" t="n">
        <v>43259</v>
      </c>
      <c r="G279" s="2" t="n">
        <v>44354</v>
      </c>
      <c r="H279" s="0" t="s">
        <v>309</v>
      </c>
      <c r="I279" s="0" t="str">
        <f aca="false">VLOOKUP(LEFT(H279,2),$O$1:$R$89,4,0)</f>
        <v>TRANSPORTAS IR SAUGOJIMAS</v>
      </c>
    </row>
    <row r="280" customFormat="false" ht="13.8" hidden="false" customHeight="false" outlineLevel="0" collapsed="false">
      <c r="A280" s="0" t="n">
        <v>279</v>
      </c>
      <c r="B280" s="0" t="s">
        <v>507</v>
      </c>
      <c r="C280" s="0" t="n">
        <v>126297271</v>
      </c>
      <c r="D280" s="2" t="n">
        <v>43258</v>
      </c>
      <c r="E280" s="3" t="n">
        <f aca="false">YEAR(D280)</f>
        <v>2018</v>
      </c>
      <c r="F280" s="2" t="n">
        <v>43259</v>
      </c>
      <c r="G280" s="2" t="n">
        <v>44354</v>
      </c>
      <c r="H280" s="0" t="s">
        <v>508</v>
      </c>
      <c r="I280" s="0" t="str">
        <f aca="false">VLOOKUP(LEFT(H280,2),$O$1:$R$89,4,0)</f>
        <v>APDIRBAMOJI GAMYBA</v>
      </c>
    </row>
    <row r="281" customFormat="false" ht="13.8" hidden="false" customHeight="false" outlineLevel="0" collapsed="false">
      <c r="A281" s="0" t="n">
        <v>280</v>
      </c>
      <c r="B281" s="0" t="s">
        <v>509</v>
      </c>
      <c r="C281" s="0" t="n">
        <v>145385313</v>
      </c>
      <c r="D281" s="2" t="n">
        <v>43258</v>
      </c>
      <c r="E281" s="3" t="n">
        <f aca="false">YEAR(D281)</f>
        <v>2018</v>
      </c>
      <c r="F281" s="2" t="n">
        <v>43259</v>
      </c>
      <c r="G281" s="2" t="n">
        <v>44354</v>
      </c>
      <c r="H281" s="0" t="s">
        <v>254</v>
      </c>
      <c r="I281" s="0" t="str">
        <f aca="false">VLOOKUP(LEFT(H281,2),$O$1:$R$89,4,0)</f>
        <v>APDIRBAMOJI GAMYBA</v>
      </c>
    </row>
    <row r="282" customFormat="false" ht="13.8" hidden="false" customHeight="false" outlineLevel="0" collapsed="false">
      <c r="A282" s="0" t="n">
        <v>281</v>
      </c>
      <c r="B282" s="0" t="s">
        <v>510</v>
      </c>
      <c r="C282" s="0" t="n">
        <v>183736725</v>
      </c>
      <c r="D282" s="2" t="n">
        <v>43259</v>
      </c>
      <c r="E282" s="3" t="n">
        <f aca="false">YEAR(D282)</f>
        <v>2018</v>
      </c>
      <c r="F282" s="2" t="n">
        <v>43259</v>
      </c>
      <c r="G282" s="2" t="n">
        <v>44355</v>
      </c>
      <c r="H282" s="0" t="s">
        <v>13</v>
      </c>
      <c r="I282" s="0" t="str">
        <f aca="false">VLOOKUP(LEFT(H282,2),$O$1:$R$89,4,0)</f>
        <v>TRANSPORTAS IR SAUGOJIMAS</v>
      </c>
    </row>
    <row r="283" customFormat="false" ht="13.8" hidden="false" customHeight="false" outlineLevel="0" collapsed="false">
      <c r="A283" s="0" t="n">
        <v>282</v>
      </c>
      <c r="B283" s="0" t="s">
        <v>511</v>
      </c>
      <c r="C283" s="0" t="n">
        <v>133513698</v>
      </c>
      <c r="D283" s="2" t="n">
        <v>43259</v>
      </c>
      <c r="E283" s="3" t="n">
        <f aca="false">YEAR(D283)</f>
        <v>2018</v>
      </c>
      <c r="F283" s="2" t="n">
        <v>43259</v>
      </c>
      <c r="G283" s="2" t="n">
        <v>44355</v>
      </c>
      <c r="H283" s="0" t="s">
        <v>512</v>
      </c>
      <c r="I283" s="0" t="str">
        <f aca="false">VLOOKUP(LEFT(H283,2),$O$1:$R$89,4,0)</f>
        <v>APDIRBAMOJI GAMYBA</v>
      </c>
    </row>
    <row r="284" customFormat="false" ht="13.8" hidden="false" customHeight="false" outlineLevel="0" collapsed="false">
      <c r="A284" s="0" t="n">
        <v>283</v>
      </c>
      <c r="B284" s="0" t="s">
        <v>513</v>
      </c>
      <c r="C284" s="0" t="n">
        <v>153657617</v>
      </c>
      <c r="D284" s="2" t="n">
        <v>43259</v>
      </c>
      <c r="E284" s="3" t="n">
        <f aca="false">YEAR(D284)</f>
        <v>2018</v>
      </c>
      <c r="F284" s="2" t="n">
        <v>43259</v>
      </c>
      <c r="G284" s="2" t="n">
        <v>44355</v>
      </c>
      <c r="H284" s="0" t="s">
        <v>13</v>
      </c>
      <c r="I284" s="0" t="str">
        <f aca="false">VLOOKUP(LEFT(H284,2),$O$1:$R$89,4,0)</f>
        <v>TRANSPORTAS IR SAUGOJIMAS</v>
      </c>
    </row>
    <row r="285" customFormat="false" ht="13.8" hidden="false" customHeight="false" outlineLevel="0" collapsed="false">
      <c r="A285" s="0" t="n">
        <v>284</v>
      </c>
      <c r="B285" s="0" t="s">
        <v>514</v>
      </c>
      <c r="C285" s="0" t="n">
        <v>142174791</v>
      </c>
      <c r="D285" s="2" t="n">
        <v>43259</v>
      </c>
      <c r="E285" s="3" t="n">
        <f aca="false">YEAR(D285)</f>
        <v>2018</v>
      </c>
      <c r="F285" s="2" t="n">
        <v>43259</v>
      </c>
      <c r="G285" s="2" t="n">
        <v>44355</v>
      </c>
      <c r="H285" s="0" t="s">
        <v>515</v>
      </c>
      <c r="I285" s="0" t="str">
        <f aca="false">VLOOKUP(LEFT(H285,2),$O$1:$R$89,4,0)</f>
        <v>PROFESINĖ, MOKSLINĖ IR TECHNINĖ VEIKLA</v>
      </c>
    </row>
    <row r="286" customFormat="false" ht="13.8" hidden="false" customHeight="false" outlineLevel="0" collapsed="false">
      <c r="A286" s="0" t="n">
        <v>285</v>
      </c>
      <c r="B286" s="0" t="s">
        <v>516</v>
      </c>
      <c r="C286" s="0" t="n">
        <v>123855155</v>
      </c>
      <c r="D286" s="2" t="n">
        <v>43259</v>
      </c>
      <c r="E286" s="3" t="n">
        <f aca="false">YEAR(D286)</f>
        <v>2018</v>
      </c>
      <c r="F286" s="2" t="n">
        <v>43259</v>
      </c>
      <c r="G286" s="2" t="n">
        <v>44355</v>
      </c>
      <c r="H286" s="0" t="s">
        <v>517</v>
      </c>
      <c r="I286" s="0" t="str">
        <f aca="false">VLOOKUP(LEFT(H286,2),$O$1:$R$89,4,0)</f>
        <v>STATYBA</v>
      </c>
    </row>
    <row r="287" customFormat="false" ht="13.8" hidden="false" customHeight="false" outlineLevel="0" collapsed="false">
      <c r="A287" s="0" t="n">
        <v>286</v>
      </c>
      <c r="B287" s="0" t="s">
        <v>518</v>
      </c>
      <c r="C287" s="0" t="n">
        <v>133502520</v>
      </c>
      <c r="D287" s="2" t="n">
        <v>43259</v>
      </c>
      <c r="E287" s="3" t="n">
        <f aca="false">YEAR(D287)</f>
        <v>2018</v>
      </c>
      <c r="F287" s="2" t="n">
        <v>43259</v>
      </c>
      <c r="G287" s="2" t="n">
        <v>44355</v>
      </c>
      <c r="H287" s="0" t="s">
        <v>519</v>
      </c>
      <c r="I287" s="0" t="str">
        <f aca="false">VLOOKUP(LEFT(H287,2),$O$1:$R$89,4,0)</f>
        <v>APDIRBAMOJI GAMYBA</v>
      </c>
    </row>
    <row r="288" customFormat="false" ht="13.8" hidden="false" customHeight="false" outlineLevel="0" collapsed="false">
      <c r="A288" s="0" t="n">
        <v>287</v>
      </c>
      <c r="B288" s="0" t="s">
        <v>520</v>
      </c>
      <c r="C288" s="0" t="n">
        <v>302515386</v>
      </c>
      <c r="D288" s="2" t="n">
        <v>43259</v>
      </c>
      <c r="E288" s="3" t="n">
        <f aca="false">YEAR(D288)</f>
        <v>2018</v>
      </c>
      <c r="F288" s="2" t="n">
        <v>43259</v>
      </c>
      <c r="G288" s="2" t="n">
        <v>44355</v>
      </c>
      <c r="H288" s="0" t="s">
        <v>521</v>
      </c>
      <c r="I288" s="0" t="str">
        <f aca="false">VLOOKUP(LEFT(H288,2),$O$1:$R$89,4,0)</f>
        <v>STATYBA</v>
      </c>
    </row>
    <row r="289" customFormat="false" ht="13.8" hidden="false" customHeight="false" outlineLevel="0" collapsed="false">
      <c r="A289" s="0" t="n">
        <v>288</v>
      </c>
      <c r="B289" s="0" t="s">
        <v>522</v>
      </c>
      <c r="C289" s="0" t="n">
        <v>302758819</v>
      </c>
      <c r="D289" s="2" t="n">
        <v>43259</v>
      </c>
      <c r="E289" s="3" t="n">
        <f aca="false">YEAR(D289)</f>
        <v>2018</v>
      </c>
      <c r="F289" s="2" t="n">
        <v>43259</v>
      </c>
      <c r="G289" s="2" t="n">
        <v>44355</v>
      </c>
      <c r="H289" s="0" t="s">
        <v>373</v>
      </c>
      <c r="I289" s="0" t="str">
        <f aca="false">VLOOKUP(LEFT(H289,2),$O$1:$R$89,4,0)</f>
        <v>STATYBA</v>
      </c>
    </row>
    <row r="290" customFormat="false" ht="13.8" hidden="false" customHeight="false" outlineLevel="0" collapsed="false">
      <c r="A290" s="0" t="n">
        <v>289</v>
      </c>
      <c r="B290" s="0" t="s">
        <v>523</v>
      </c>
      <c r="C290" s="0" t="n">
        <v>220440030</v>
      </c>
      <c r="D290" s="2" t="n">
        <v>43264</v>
      </c>
      <c r="E290" s="3" t="n">
        <f aca="false">YEAR(D290)</f>
        <v>2018</v>
      </c>
      <c r="F290" s="2" t="n">
        <v>43265</v>
      </c>
      <c r="G290" s="2" t="n">
        <v>44360</v>
      </c>
      <c r="H290" s="0" t="s">
        <v>13</v>
      </c>
      <c r="I290" s="0" t="str">
        <f aca="false">VLOOKUP(LEFT(H290,2),$O$1:$R$89,4,0)</f>
        <v>TRANSPORTAS IR SAUGOJIMAS</v>
      </c>
    </row>
    <row r="291" customFormat="false" ht="13.8" hidden="false" customHeight="false" outlineLevel="0" collapsed="false">
      <c r="A291" s="0" t="n">
        <v>290</v>
      </c>
      <c r="B291" s="0" t="s">
        <v>524</v>
      </c>
      <c r="C291" s="0" t="n">
        <v>111966048</v>
      </c>
      <c r="D291" s="2" t="n">
        <v>43269</v>
      </c>
      <c r="E291" s="3" t="n">
        <f aca="false">YEAR(D291)</f>
        <v>2018</v>
      </c>
      <c r="F291" s="2" t="n">
        <v>43269</v>
      </c>
      <c r="G291" s="2" t="n">
        <v>44365</v>
      </c>
      <c r="H291" s="0" t="s">
        <v>525</v>
      </c>
      <c r="I291" s="0" t="str">
        <f aca="false">VLOOKUP(LEFT(H291,2),$O$1:$R$89,4,0)</f>
        <v>ŠVIETIMAS</v>
      </c>
    </row>
    <row r="292" customFormat="false" ht="13.8" hidden="false" customHeight="false" outlineLevel="0" collapsed="false">
      <c r="A292" s="0" t="n">
        <v>291</v>
      </c>
      <c r="B292" s="0" t="s">
        <v>526</v>
      </c>
      <c r="C292" s="0" t="n">
        <v>124560631</v>
      </c>
      <c r="D292" s="2" t="n">
        <v>43269</v>
      </c>
      <c r="E292" s="3" t="n">
        <f aca="false">YEAR(D292)</f>
        <v>2018</v>
      </c>
      <c r="F292" s="2" t="n">
        <v>43269</v>
      </c>
      <c r="G292" s="2" t="n">
        <v>44365</v>
      </c>
      <c r="H292" s="0" t="s">
        <v>13</v>
      </c>
      <c r="I292" s="0" t="str">
        <f aca="false">VLOOKUP(LEFT(H292,2),$O$1:$R$89,4,0)</f>
        <v>TRANSPORTAS IR SAUGOJIMAS</v>
      </c>
    </row>
    <row r="293" customFormat="false" ht="13.8" hidden="false" customHeight="false" outlineLevel="0" collapsed="false">
      <c r="A293" s="0" t="n">
        <v>292</v>
      </c>
      <c r="B293" s="0" t="s">
        <v>527</v>
      </c>
      <c r="C293" s="0" t="n">
        <v>302460819</v>
      </c>
      <c r="D293" s="2" t="n">
        <v>43269</v>
      </c>
      <c r="E293" s="3" t="n">
        <f aca="false">YEAR(D293)</f>
        <v>2018</v>
      </c>
      <c r="F293" s="2" t="n">
        <v>43269</v>
      </c>
      <c r="G293" s="2" t="n">
        <v>44365</v>
      </c>
      <c r="H293" s="0" t="s">
        <v>200</v>
      </c>
      <c r="I293" s="0" t="str">
        <f aca="false">VLOOKUP(LEFT(H293,2),$O$1:$R$89,4,0)</f>
        <v>APDIRBAMOJI GAMYBA</v>
      </c>
    </row>
    <row r="294" customFormat="false" ht="13.8" hidden="false" customHeight="false" outlineLevel="0" collapsed="false">
      <c r="A294" s="0" t="n">
        <v>293</v>
      </c>
      <c r="B294" s="0" t="s">
        <v>528</v>
      </c>
      <c r="C294" s="0" t="n">
        <v>135539186</v>
      </c>
      <c r="D294" s="2" t="n">
        <v>43269</v>
      </c>
      <c r="E294" s="3" t="n">
        <f aca="false">YEAR(D294)</f>
        <v>2018</v>
      </c>
      <c r="F294" s="2" t="n">
        <v>43269</v>
      </c>
      <c r="G294" s="2" t="n">
        <v>44365</v>
      </c>
      <c r="H294" s="0" t="s">
        <v>529</v>
      </c>
      <c r="I294" s="0" t="str">
        <f aca="false">VLOOKUP(LEFT(H294,2),$O$1:$R$89,4,0)</f>
        <v>STATYBA</v>
      </c>
    </row>
    <row r="295" customFormat="false" ht="13.8" hidden="false" customHeight="false" outlineLevel="0" collapsed="false">
      <c r="A295" s="0" t="n">
        <v>294</v>
      </c>
      <c r="B295" s="0" t="s">
        <v>530</v>
      </c>
      <c r="C295" s="0" t="n">
        <v>247736790</v>
      </c>
      <c r="D295" s="2" t="n">
        <v>43269</v>
      </c>
      <c r="E295" s="3" t="n">
        <f aca="false">YEAR(D295)</f>
        <v>2018</v>
      </c>
      <c r="F295" s="2" t="n">
        <v>43269</v>
      </c>
      <c r="G295" s="2" t="n">
        <v>44365</v>
      </c>
      <c r="H295" s="0" t="s">
        <v>531</v>
      </c>
      <c r="I295" s="0" t="str">
        <f aca="false">VLOOKUP(LEFT(H295,2),$O$1:$R$89,4,0)</f>
        <v>APDIRBAMOJI GAMYBA</v>
      </c>
    </row>
    <row r="296" customFormat="false" ht="13.8" hidden="false" customHeight="false" outlineLevel="0" collapsed="false">
      <c r="A296" s="0" t="n">
        <v>295</v>
      </c>
      <c r="B296" s="0" t="s">
        <v>532</v>
      </c>
      <c r="C296" s="0" t="n">
        <v>302329015</v>
      </c>
      <c r="D296" s="2" t="n">
        <v>43269</v>
      </c>
      <c r="E296" s="3" t="n">
        <f aca="false">YEAR(D296)</f>
        <v>2018</v>
      </c>
      <c r="F296" s="2" t="n">
        <v>43269</v>
      </c>
      <c r="G296" s="2" t="n">
        <v>44365</v>
      </c>
      <c r="H296" s="0" t="s">
        <v>533</v>
      </c>
      <c r="I296" s="0" t="str">
        <f aca="false">VLOOKUP(LEFT(H296,2),$O$1:$R$89,4,0)</f>
        <v>APDIRBAMOJI GAMYBA</v>
      </c>
    </row>
    <row r="297" customFormat="false" ht="13.8" hidden="false" customHeight="false" outlineLevel="0" collapsed="false">
      <c r="A297" s="0" t="n">
        <v>296</v>
      </c>
      <c r="B297" s="0" t="s">
        <v>534</v>
      </c>
      <c r="C297" s="0" t="n">
        <v>302565154</v>
      </c>
      <c r="D297" s="2" t="n">
        <v>43269</v>
      </c>
      <c r="E297" s="3" t="n">
        <f aca="false">YEAR(D297)</f>
        <v>2018</v>
      </c>
      <c r="F297" s="2" t="n">
        <v>43269</v>
      </c>
      <c r="G297" s="2" t="n">
        <v>44365</v>
      </c>
      <c r="H297" s="0" t="s">
        <v>395</v>
      </c>
      <c r="I297" s="0" t="str">
        <f aca="false">VLOOKUP(LEFT(H297,2),$O$1:$R$89,4,0)</f>
        <v>TRANSPORTAS IR SAUGOJIMAS</v>
      </c>
    </row>
    <row r="298" customFormat="false" ht="13.8" hidden="false" customHeight="false" outlineLevel="0" collapsed="false">
      <c r="A298" s="0" t="n">
        <v>297</v>
      </c>
      <c r="B298" s="0" t="s">
        <v>535</v>
      </c>
      <c r="C298" s="0" t="n">
        <v>304089451</v>
      </c>
      <c r="D298" s="2" t="n">
        <v>43269</v>
      </c>
      <c r="E298" s="3" t="n">
        <f aca="false">YEAR(D298)</f>
        <v>2018</v>
      </c>
      <c r="F298" s="2" t="n">
        <v>43269</v>
      </c>
      <c r="G298" s="2" t="n">
        <v>44365</v>
      </c>
      <c r="H298" s="0" t="s">
        <v>13</v>
      </c>
      <c r="I298" s="0" t="str">
        <f aca="false">VLOOKUP(LEFT(H298,2),$O$1:$R$89,4,0)</f>
        <v>TRANSPORTAS IR SAUGOJIMAS</v>
      </c>
    </row>
    <row r="299" customFormat="false" ht="13.8" hidden="false" customHeight="false" outlineLevel="0" collapsed="false">
      <c r="A299" s="0" t="n">
        <v>298</v>
      </c>
      <c r="B299" s="0" t="s">
        <v>536</v>
      </c>
      <c r="C299" s="0" t="n">
        <v>135458567</v>
      </c>
      <c r="D299" s="2" t="n">
        <v>43273</v>
      </c>
      <c r="E299" s="3" t="n">
        <f aca="false">YEAR(D299)</f>
        <v>2018</v>
      </c>
      <c r="F299" s="2" t="n">
        <v>43273</v>
      </c>
      <c r="G299" s="2" t="n">
        <v>44369</v>
      </c>
      <c r="H299" s="0" t="s">
        <v>537</v>
      </c>
      <c r="I299" s="0" t="str">
        <f aca="false">VLOOKUP(LEFT(H299,2),$O$1:$R$89,4,0)</f>
        <v>TRANSPORTAS IR SAUGOJIMAS</v>
      </c>
    </row>
    <row r="300" customFormat="false" ht="13.8" hidden="false" customHeight="false" outlineLevel="0" collapsed="false">
      <c r="A300" s="0" t="n">
        <v>299</v>
      </c>
      <c r="B300" s="0" t="s">
        <v>538</v>
      </c>
      <c r="C300" s="0" t="n">
        <v>180263021</v>
      </c>
      <c r="D300" s="2" t="n">
        <v>43273</v>
      </c>
      <c r="E300" s="3" t="n">
        <f aca="false">YEAR(D300)</f>
        <v>2018</v>
      </c>
      <c r="F300" s="2" t="n">
        <v>43273</v>
      </c>
      <c r="G300" s="2" t="n">
        <v>44369</v>
      </c>
      <c r="H300" s="0" t="s">
        <v>539</v>
      </c>
      <c r="I300" s="0" t="str">
        <f aca="false">VLOOKUP(LEFT(H300,2),$O$1:$R$89,4,0)</f>
        <v>STATYBA</v>
      </c>
    </row>
    <row r="301" customFormat="false" ht="13.8" hidden="false" customHeight="false" outlineLevel="0" collapsed="false">
      <c r="A301" s="0" t="n">
        <v>300</v>
      </c>
      <c r="B301" s="0" t="s">
        <v>540</v>
      </c>
      <c r="C301" s="0" t="n">
        <v>303175755</v>
      </c>
      <c r="D301" s="2" t="n">
        <v>43273</v>
      </c>
      <c r="E301" s="3" t="n">
        <f aca="false">YEAR(D301)</f>
        <v>2018</v>
      </c>
      <c r="F301" s="2" t="n">
        <v>43273</v>
      </c>
      <c r="G301" s="2" t="n">
        <v>44369</v>
      </c>
      <c r="H301" s="0" t="s">
        <v>13</v>
      </c>
      <c r="I301" s="0" t="str">
        <f aca="false">VLOOKUP(LEFT(H301,2),$O$1:$R$89,4,0)</f>
        <v>TRANSPORTAS IR SAUGOJIMAS</v>
      </c>
    </row>
    <row r="302" customFormat="false" ht="13.8" hidden="false" customHeight="false" outlineLevel="0" collapsed="false">
      <c r="A302" s="0" t="n">
        <v>301</v>
      </c>
      <c r="B302" s="0" t="s">
        <v>541</v>
      </c>
      <c r="C302" s="0" t="n">
        <v>300547481</v>
      </c>
      <c r="D302" s="2" t="n">
        <v>43276</v>
      </c>
      <c r="E302" s="3" t="n">
        <f aca="false">YEAR(D302)</f>
        <v>2018</v>
      </c>
      <c r="F302" s="2" t="n">
        <v>43276</v>
      </c>
      <c r="G302" s="2" t="n">
        <v>44372</v>
      </c>
      <c r="H302" s="0" t="s">
        <v>13</v>
      </c>
      <c r="I302" s="0" t="str">
        <f aca="false">VLOOKUP(LEFT(H302,2),$O$1:$R$89,4,0)</f>
        <v>TRANSPORTAS IR SAUGOJIMAS</v>
      </c>
    </row>
    <row r="303" customFormat="false" ht="13.8" hidden="false" customHeight="false" outlineLevel="0" collapsed="false">
      <c r="A303" s="0" t="n">
        <v>302</v>
      </c>
      <c r="B303" s="0" t="s">
        <v>542</v>
      </c>
      <c r="C303" s="0" t="n">
        <v>164715897</v>
      </c>
      <c r="D303" s="2" t="n">
        <v>43276</v>
      </c>
      <c r="E303" s="3" t="n">
        <f aca="false">YEAR(D303)</f>
        <v>2018</v>
      </c>
      <c r="F303" s="2" t="n">
        <v>43276</v>
      </c>
      <c r="G303" s="2" t="n">
        <v>44372</v>
      </c>
      <c r="H303" s="0" t="s">
        <v>13</v>
      </c>
      <c r="I303" s="0" t="str">
        <f aca="false">VLOOKUP(LEFT(H303,2),$O$1:$R$89,4,0)</f>
        <v>TRANSPORTAS IR SAUGOJIMAS</v>
      </c>
    </row>
    <row r="304" customFormat="false" ht="13.8" hidden="false" customHeight="false" outlineLevel="0" collapsed="false">
      <c r="A304" s="0" t="n">
        <v>303</v>
      </c>
      <c r="B304" s="0" t="s">
        <v>543</v>
      </c>
      <c r="C304" s="0" t="n">
        <v>304198963</v>
      </c>
      <c r="D304" s="2" t="n">
        <v>43276</v>
      </c>
      <c r="E304" s="3" t="n">
        <f aca="false">YEAR(D304)</f>
        <v>2018</v>
      </c>
      <c r="F304" s="2" t="n">
        <v>43276</v>
      </c>
      <c r="G304" s="2" t="n">
        <v>44372</v>
      </c>
      <c r="H304" s="0" t="s">
        <v>13</v>
      </c>
      <c r="I304" s="0" t="str">
        <f aca="false">VLOOKUP(LEFT(H304,2),$O$1:$R$89,4,0)</f>
        <v>TRANSPORTAS IR SAUGOJIMAS</v>
      </c>
    </row>
    <row r="305" customFormat="false" ht="13.8" hidden="false" customHeight="false" outlineLevel="0" collapsed="false">
      <c r="A305" s="0" t="n">
        <v>304</v>
      </c>
      <c r="B305" s="0" t="s">
        <v>544</v>
      </c>
      <c r="C305" s="0" t="n">
        <v>302639697</v>
      </c>
      <c r="D305" s="2" t="n">
        <v>43279</v>
      </c>
      <c r="E305" s="3" t="n">
        <f aca="false">YEAR(D305)</f>
        <v>2018</v>
      </c>
      <c r="F305" s="2" t="n">
        <v>43280</v>
      </c>
      <c r="G305" s="2" t="n">
        <v>44375</v>
      </c>
      <c r="H305" s="0" t="s">
        <v>545</v>
      </c>
      <c r="I305" s="0" t="str">
        <f aca="false">VLOOKUP(LEFT(H305,2),$O$1:$R$89,4,0)</f>
        <v>STATYBA</v>
      </c>
    </row>
    <row r="306" customFormat="false" ht="13.8" hidden="false" customHeight="false" outlineLevel="0" collapsed="false">
      <c r="A306" s="0" t="n">
        <v>305</v>
      </c>
      <c r="B306" s="0" t="s">
        <v>546</v>
      </c>
      <c r="C306" s="0" t="n">
        <v>186130476</v>
      </c>
      <c r="D306" s="2" t="n">
        <v>43279</v>
      </c>
      <c r="E306" s="3" t="n">
        <f aca="false">YEAR(D306)</f>
        <v>2018</v>
      </c>
      <c r="F306" s="2" t="n">
        <v>43280</v>
      </c>
      <c r="G306" s="2" t="n">
        <v>44375</v>
      </c>
      <c r="H306" s="0" t="s">
        <v>13</v>
      </c>
      <c r="I306" s="0" t="str">
        <f aca="false">VLOOKUP(LEFT(H306,2),$O$1:$R$89,4,0)</f>
        <v>TRANSPORTAS IR SAUGOJIMAS</v>
      </c>
    </row>
    <row r="307" customFormat="false" ht="13.8" hidden="false" customHeight="false" outlineLevel="0" collapsed="false">
      <c r="A307" s="0" t="n">
        <v>306</v>
      </c>
      <c r="B307" s="0" t="s">
        <v>547</v>
      </c>
      <c r="C307" s="0" t="n">
        <v>302726643</v>
      </c>
      <c r="D307" s="2" t="n">
        <v>43279</v>
      </c>
      <c r="E307" s="3" t="n">
        <f aca="false">YEAR(D307)</f>
        <v>2018</v>
      </c>
      <c r="F307" s="2" t="n">
        <v>43280</v>
      </c>
      <c r="G307" s="2" t="n">
        <v>44375</v>
      </c>
      <c r="H307" s="0" t="s">
        <v>548</v>
      </c>
      <c r="I307" s="0" t="str">
        <f aca="false">VLOOKUP(LEFT(H307,2),$O$1:$R$89,4,0)</f>
        <v>STATYBA</v>
      </c>
    </row>
    <row r="308" customFormat="false" ht="13.8" hidden="false" customHeight="false" outlineLevel="0" collapsed="false">
      <c r="A308" s="0" t="n">
        <v>307</v>
      </c>
      <c r="B308" s="0" t="s">
        <v>549</v>
      </c>
      <c r="C308" s="0" t="n">
        <v>249910930</v>
      </c>
      <c r="D308" s="2" t="n">
        <v>43279</v>
      </c>
      <c r="E308" s="3" t="n">
        <f aca="false">YEAR(D308)</f>
        <v>2018</v>
      </c>
      <c r="F308" s="2" t="n">
        <v>43280</v>
      </c>
      <c r="G308" s="2" t="n">
        <v>44375</v>
      </c>
      <c r="H308" s="0" t="s">
        <v>550</v>
      </c>
      <c r="I308" s="0" t="str">
        <f aca="false">VLOOKUP(LEFT(H308,2),$O$1:$R$89,4,0)</f>
        <v>APDIRBAMOJI GAMYBA</v>
      </c>
    </row>
    <row r="309" customFormat="false" ht="13.8" hidden="false" customHeight="false" outlineLevel="0" collapsed="false">
      <c r="A309" s="0" t="n">
        <v>308</v>
      </c>
      <c r="B309" s="0" t="s">
        <v>551</v>
      </c>
      <c r="C309" s="0" t="n">
        <v>161376559</v>
      </c>
      <c r="D309" s="2" t="n">
        <v>43279</v>
      </c>
      <c r="E309" s="3" t="n">
        <f aca="false">YEAR(D309)</f>
        <v>2018</v>
      </c>
      <c r="F309" s="2" t="n">
        <v>43280</v>
      </c>
      <c r="G309" s="2" t="n">
        <v>44375</v>
      </c>
      <c r="H309" s="0" t="s">
        <v>13</v>
      </c>
      <c r="I309" s="0" t="str">
        <f aca="false">VLOOKUP(LEFT(H309,2),$O$1:$R$89,4,0)</f>
        <v>TRANSPORTAS IR SAUGOJIMAS</v>
      </c>
    </row>
    <row r="310" customFormat="false" ht="13.8" hidden="false" customHeight="false" outlineLevel="0" collapsed="false">
      <c r="A310" s="0" t="n">
        <v>309</v>
      </c>
      <c r="B310" s="0" t="s">
        <v>552</v>
      </c>
      <c r="C310" s="0" t="n">
        <v>181279142</v>
      </c>
      <c r="D310" s="2" t="n">
        <v>43283</v>
      </c>
      <c r="E310" s="3" t="n">
        <f aca="false">YEAR(D310)</f>
        <v>2018</v>
      </c>
      <c r="F310" s="2" t="n">
        <v>43284</v>
      </c>
      <c r="G310" s="2" t="n">
        <v>44379</v>
      </c>
      <c r="H310" s="0" t="s">
        <v>13</v>
      </c>
      <c r="I310" s="0" t="str">
        <f aca="false">VLOOKUP(LEFT(H310,2),$O$1:$R$89,4,0)</f>
        <v>TRANSPORTAS IR SAUGOJIMAS</v>
      </c>
    </row>
    <row r="311" customFormat="false" ht="13.8" hidden="false" customHeight="false" outlineLevel="0" collapsed="false">
      <c r="A311" s="0" t="n">
        <v>310</v>
      </c>
      <c r="B311" s="0" t="s">
        <v>553</v>
      </c>
      <c r="C311" s="0" t="n">
        <v>180245532</v>
      </c>
      <c r="D311" s="2" t="n">
        <v>43283</v>
      </c>
      <c r="E311" s="3" t="n">
        <f aca="false">YEAR(D311)</f>
        <v>2018</v>
      </c>
      <c r="F311" s="2" t="n">
        <v>43284</v>
      </c>
      <c r="G311" s="2" t="n">
        <v>44379</v>
      </c>
      <c r="H311" s="0" t="s">
        <v>519</v>
      </c>
      <c r="I311" s="0" t="str">
        <f aca="false">VLOOKUP(LEFT(H311,2),$O$1:$R$89,4,0)</f>
        <v>APDIRBAMOJI GAMYBA</v>
      </c>
    </row>
    <row r="312" customFormat="false" ht="13.8" hidden="false" customHeight="false" outlineLevel="0" collapsed="false">
      <c r="A312" s="0" t="n">
        <v>311</v>
      </c>
      <c r="B312" s="0" t="s">
        <v>554</v>
      </c>
      <c r="C312" s="0" t="n">
        <v>302639423</v>
      </c>
      <c r="D312" s="2" t="n">
        <v>43285</v>
      </c>
      <c r="E312" s="3" t="n">
        <f aca="false">YEAR(D312)</f>
        <v>2018</v>
      </c>
      <c r="F312" s="2" t="n">
        <v>43285</v>
      </c>
      <c r="G312" s="2" t="n">
        <v>44381</v>
      </c>
      <c r="H312" s="0" t="s">
        <v>311</v>
      </c>
      <c r="I312" s="0" t="str">
        <f aca="false">VLOOKUP(LEFT(H312,2),$O$1:$R$89,4,0)</f>
        <v>STATYBA</v>
      </c>
    </row>
    <row r="313" customFormat="false" ht="13.8" hidden="false" customHeight="false" outlineLevel="0" collapsed="false">
      <c r="A313" s="0" t="n">
        <v>312</v>
      </c>
      <c r="B313" s="0" t="s">
        <v>555</v>
      </c>
      <c r="C313" s="0" t="n">
        <v>179331571</v>
      </c>
      <c r="D313" s="2" t="n">
        <v>43286</v>
      </c>
      <c r="E313" s="3" t="n">
        <f aca="false">YEAR(D313)</f>
        <v>2018</v>
      </c>
      <c r="F313" s="2" t="n">
        <v>43286</v>
      </c>
      <c r="G313" s="2" t="n">
        <v>44382</v>
      </c>
      <c r="H313" s="0" t="s">
        <v>292</v>
      </c>
      <c r="I313" s="0" t="str">
        <f aca="false">VLOOKUP(LEFT(H313,2),$O$1:$R$89,4,0)</f>
        <v>STATYBA</v>
      </c>
    </row>
    <row r="314" customFormat="false" ht="13.8" hidden="false" customHeight="false" outlineLevel="0" collapsed="false">
      <c r="A314" s="0" t="n">
        <v>313</v>
      </c>
      <c r="B314" s="0" t="s">
        <v>556</v>
      </c>
      <c r="C314" s="0" t="n">
        <v>151468589</v>
      </c>
      <c r="D314" s="2" t="n">
        <v>43291</v>
      </c>
      <c r="E314" s="3" t="n">
        <f aca="false">YEAR(D314)</f>
        <v>2018</v>
      </c>
      <c r="F314" s="2" t="n">
        <v>43291</v>
      </c>
      <c r="G314" s="2" t="n">
        <v>44387</v>
      </c>
      <c r="H314" s="0" t="s">
        <v>395</v>
      </c>
      <c r="I314" s="0" t="str">
        <f aca="false">VLOOKUP(LEFT(H314,2),$O$1:$R$89,4,0)</f>
        <v>TRANSPORTAS IR SAUGOJIMAS</v>
      </c>
    </row>
    <row r="315" customFormat="false" ht="13.8" hidden="false" customHeight="false" outlineLevel="0" collapsed="false">
      <c r="A315" s="0" t="n">
        <v>314</v>
      </c>
      <c r="B315" s="0" t="s">
        <v>557</v>
      </c>
      <c r="C315" s="0" t="n">
        <v>302498905</v>
      </c>
      <c r="D315" s="2" t="n">
        <v>43291</v>
      </c>
      <c r="E315" s="3" t="n">
        <f aca="false">YEAR(D315)</f>
        <v>2018</v>
      </c>
      <c r="F315" s="2" t="n">
        <v>43291</v>
      </c>
      <c r="G315" s="2" t="n">
        <v>44387</v>
      </c>
      <c r="H315" s="0" t="s">
        <v>558</v>
      </c>
      <c r="I315" s="0" t="str">
        <f aca="false">VLOOKUP(LEFT(H315,2),$O$1:$R$89,4,0)</f>
        <v>STATYBA</v>
      </c>
    </row>
    <row r="316" customFormat="false" ht="13.8" hidden="false" customHeight="false" outlineLevel="0" collapsed="false">
      <c r="A316" s="0" t="n">
        <v>315</v>
      </c>
      <c r="B316" s="0" t="s">
        <v>559</v>
      </c>
      <c r="C316" s="0" t="n">
        <v>121559766</v>
      </c>
      <c r="D316" s="2" t="n">
        <v>43291</v>
      </c>
      <c r="E316" s="3" t="n">
        <f aca="false">YEAR(D316)</f>
        <v>2018</v>
      </c>
      <c r="F316" s="2" t="n">
        <v>43291</v>
      </c>
      <c r="G316" s="2" t="n">
        <v>44387</v>
      </c>
      <c r="H316" s="0" t="s">
        <v>519</v>
      </c>
      <c r="I316" s="0" t="str">
        <f aca="false">VLOOKUP(LEFT(H316,2),$O$1:$R$89,4,0)</f>
        <v>APDIRBAMOJI GAMYBA</v>
      </c>
    </row>
    <row r="317" customFormat="false" ht="13.8" hidden="false" customHeight="false" outlineLevel="0" collapsed="false">
      <c r="A317" s="0" t="n">
        <v>316</v>
      </c>
      <c r="B317" s="0" t="s">
        <v>560</v>
      </c>
      <c r="C317" s="0" t="n">
        <v>300531395</v>
      </c>
      <c r="D317" s="2" t="n">
        <v>43291</v>
      </c>
      <c r="E317" s="3" t="n">
        <f aca="false">YEAR(D317)</f>
        <v>2018</v>
      </c>
      <c r="F317" s="2" t="n">
        <v>43291</v>
      </c>
      <c r="G317" s="2" t="n">
        <v>44387</v>
      </c>
      <c r="H317" s="0" t="s">
        <v>292</v>
      </c>
      <c r="I317" s="0" t="str">
        <f aca="false">VLOOKUP(LEFT(H317,2),$O$1:$R$89,4,0)</f>
        <v>STATYBA</v>
      </c>
    </row>
    <row r="318" customFormat="false" ht="13.8" hidden="false" customHeight="false" outlineLevel="0" collapsed="false">
      <c r="A318" s="0" t="n">
        <v>317</v>
      </c>
      <c r="B318" s="0" t="s">
        <v>561</v>
      </c>
      <c r="C318" s="0" t="n">
        <v>264189430</v>
      </c>
      <c r="D318" s="2" t="n">
        <v>43292</v>
      </c>
      <c r="E318" s="3" t="n">
        <f aca="false">YEAR(D318)</f>
        <v>2018</v>
      </c>
      <c r="F318" s="2" t="n">
        <v>43292</v>
      </c>
      <c r="G318" s="2" t="n">
        <v>44388</v>
      </c>
      <c r="H318" s="0" t="s">
        <v>13</v>
      </c>
      <c r="I318" s="0" t="str">
        <f aca="false">VLOOKUP(LEFT(H318,2),$O$1:$R$89,4,0)</f>
        <v>TRANSPORTAS IR SAUGOJIMAS</v>
      </c>
    </row>
    <row r="319" customFormat="false" ht="13.8" hidden="false" customHeight="false" outlineLevel="0" collapsed="false">
      <c r="A319" s="0" t="n">
        <v>318</v>
      </c>
      <c r="B319" s="0" t="s">
        <v>562</v>
      </c>
      <c r="C319" s="0" t="n">
        <v>302450216</v>
      </c>
      <c r="D319" s="2" t="n">
        <v>43294</v>
      </c>
      <c r="E319" s="3" t="n">
        <f aca="false">YEAR(D319)</f>
        <v>2018</v>
      </c>
      <c r="F319" s="2" t="n">
        <v>43294</v>
      </c>
      <c r="G319" s="2" t="n">
        <v>44390</v>
      </c>
      <c r="H319" s="0" t="s">
        <v>13</v>
      </c>
      <c r="I319" s="0" t="str">
        <f aca="false">VLOOKUP(LEFT(H319,2),$O$1:$R$89,4,0)</f>
        <v>TRANSPORTAS IR SAUGOJIMAS</v>
      </c>
    </row>
    <row r="320" customFormat="false" ht="13.8" hidden="false" customHeight="false" outlineLevel="0" collapsed="false">
      <c r="A320" s="0" t="n">
        <v>319</v>
      </c>
      <c r="B320" s="0" t="s">
        <v>563</v>
      </c>
      <c r="C320" s="0" t="n">
        <v>111823438</v>
      </c>
      <c r="D320" s="2" t="n">
        <v>43294</v>
      </c>
      <c r="E320" s="3" t="n">
        <f aca="false">YEAR(D320)</f>
        <v>2018</v>
      </c>
      <c r="F320" s="2" t="n">
        <v>43294</v>
      </c>
      <c r="G320" s="2" t="n">
        <v>44390</v>
      </c>
      <c r="H320" s="0" t="s">
        <v>564</v>
      </c>
      <c r="I320" s="0" t="str">
        <f aca="false">VLOOKUP(LEFT(H320,2),$O$1:$R$89,4,0)</f>
        <v>APDIRBAMOJI GAMYBA</v>
      </c>
    </row>
    <row r="321" customFormat="false" ht="13.8" hidden="false" customHeight="false" outlineLevel="0" collapsed="false">
      <c r="A321" s="0" t="n">
        <v>320</v>
      </c>
      <c r="B321" s="0" t="s">
        <v>565</v>
      </c>
      <c r="C321" s="0" t="n">
        <v>302474740</v>
      </c>
      <c r="D321" s="2" t="n">
        <v>43294</v>
      </c>
      <c r="E321" s="3" t="n">
        <f aca="false">YEAR(D321)</f>
        <v>2018</v>
      </c>
      <c r="F321" s="2" t="n">
        <v>43294</v>
      </c>
      <c r="G321" s="2" t="n">
        <v>44390</v>
      </c>
      <c r="H321" s="0" t="s">
        <v>13</v>
      </c>
      <c r="I321" s="0" t="str">
        <f aca="false">VLOOKUP(LEFT(H321,2),$O$1:$R$89,4,0)</f>
        <v>TRANSPORTAS IR SAUGOJIMAS</v>
      </c>
    </row>
    <row r="322" customFormat="false" ht="13.8" hidden="false" customHeight="false" outlineLevel="0" collapsed="false">
      <c r="A322" s="0" t="n">
        <v>321</v>
      </c>
      <c r="B322" s="0" t="s">
        <v>566</v>
      </c>
      <c r="C322" s="0" t="n">
        <v>110004884</v>
      </c>
      <c r="D322" s="2" t="n">
        <v>43294</v>
      </c>
      <c r="E322" s="3" t="n">
        <f aca="false">YEAR(D322)</f>
        <v>2018</v>
      </c>
      <c r="F322" s="2" t="n">
        <v>43294</v>
      </c>
      <c r="G322" s="2" t="n">
        <v>44390</v>
      </c>
      <c r="H322" s="0" t="s">
        <v>567</v>
      </c>
      <c r="I322" s="0" t="str">
        <f aca="false">VLOOKUP(LEFT(H322,2),$O$1:$R$89,4,0)</f>
        <v>APGYVENDINIMO IR MAITINIMO PASLAUGŲ VEIKLA</v>
      </c>
    </row>
    <row r="323" customFormat="false" ht="13.8" hidden="false" customHeight="false" outlineLevel="0" collapsed="false">
      <c r="A323" s="0" t="n">
        <v>322</v>
      </c>
      <c r="B323" s="0" t="s">
        <v>568</v>
      </c>
      <c r="C323" s="0" t="n">
        <v>300626231</v>
      </c>
      <c r="D323" s="2" t="n">
        <v>43294</v>
      </c>
      <c r="E323" s="3" t="n">
        <f aca="false">YEAR(D323)</f>
        <v>2018</v>
      </c>
      <c r="F323" s="2" t="n">
        <v>43294</v>
      </c>
      <c r="G323" s="2" t="n">
        <v>44390</v>
      </c>
      <c r="H323" s="0" t="s">
        <v>13</v>
      </c>
      <c r="I323" s="0" t="str">
        <f aca="false">VLOOKUP(LEFT(H323,2),$O$1:$R$89,4,0)</f>
        <v>TRANSPORTAS IR SAUGOJIMAS</v>
      </c>
    </row>
    <row r="324" customFormat="false" ht="13.8" hidden="false" customHeight="false" outlineLevel="0" collapsed="false">
      <c r="A324" s="0" t="n">
        <v>323</v>
      </c>
      <c r="B324" s="0" t="s">
        <v>569</v>
      </c>
      <c r="C324" s="0" t="n">
        <v>303216892</v>
      </c>
      <c r="D324" s="2" t="n">
        <v>43294</v>
      </c>
      <c r="E324" s="3" t="n">
        <f aca="false">YEAR(D324)</f>
        <v>2018</v>
      </c>
      <c r="F324" s="2" t="n">
        <v>43294</v>
      </c>
      <c r="G324" s="2" t="n">
        <v>44390</v>
      </c>
      <c r="H324" s="0" t="s">
        <v>570</v>
      </c>
      <c r="I324" s="0" t="str">
        <f aca="false">VLOOKUP(LEFT(H324,2),$O$1:$R$89,4,0)</f>
        <v>APDIRBAMOJI GAMYBA</v>
      </c>
    </row>
    <row r="325" customFormat="false" ht="13.8" hidden="false" customHeight="false" outlineLevel="0" collapsed="false">
      <c r="A325" s="0" t="n">
        <v>324</v>
      </c>
      <c r="B325" s="0" t="s">
        <v>571</v>
      </c>
      <c r="C325" s="0" t="n">
        <v>303326456</v>
      </c>
      <c r="D325" s="2" t="n">
        <v>43294</v>
      </c>
      <c r="E325" s="3" t="n">
        <f aca="false">YEAR(D325)</f>
        <v>2018</v>
      </c>
      <c r="F325" s="2" t="n">
        <v>43294</v>
      </c>
      <c r="G325" s="2" t="n">
        <v>44390</v>
      </c>
      <c r="H325" s="0" t="s">
        <v>572</v>
      </c>
      <c r="I325" s="0" t="str">
        <f aca="false">VLOOKUP(LEFT(H325,2),$O$1:$R$89,4,0)</f>
        <v>TRANSPORTAS IR SAUGOJIMAS</v>
      </c>
    </row>
    <row r="326" customFormat="false" ht="13.8" hidden="false" customHeight="false" outlineLevel="0" collapsed="false">
      <c r="A326" s="0" t="n">
        <v>325</v>
      </c>
      <c r="B326" s="0" t="s">
        <v>573</v>
      </c>
      <c r="C326" s="0" t="n">
        <v>145161856</v>
      </c>
      <c r="D326" s="2" t="n">
        <v>43297</v>
      </c>
      <c r="E326" s="3" t="n">
        <f aca="false">YEAR(D326)</f>
        <v>2018</v>
      </c>
      <c r="F326" s="2" t="n">
        <v>43297</v>
      </c>
      <c r="G326" s="2" t="n">
        <v>44393</v>
      </c>
      <c r="H326" s="0" t="s">
        <v>13</v>
      </c>
      <c r="I326" s="0" t="str">
        <f aca="false">VLOOKUP(LEFT(H326,2),$O$1:$R$89,4,0)</f>
        <v>TRANSPORTAS IR SAUGOJIMAS</v>
      </c>
    </row>
    <row r="327" customFormat="false" ht="13.8" hidden="false" customHeight="false" outlineLevel="0" collapsed="false">
      <c r="A327" s="0" t="n">
        <v>326</v>
      </c>
      <c r="B327" s="0" t="s">
        <v>574</v>
      </c>
      <c r="C327" s="0" t="n">
        <v>266763710</v>
      </c>
      <c r="D327" s="2" t="n">
        <v>43297</v>
      </c>
      <c r="E327" s="3" t="n">
        <f aca="false">YEAR(D327)</f>
        <v>2018</v>
      </c>
      <c r="F327" s="2" t="n">
        <v>43297</v>
      </c>
      <c r="G327" s="2" t="n">
        <v>44393</v>
      </c>
      <c r="H327" s="0" t="s">
        <v>13</v>
      </c>
      <c r="I327" s="0" t="str">
        <f aca="false">VLOOKUP(LEFT(H327,2),$O$1:$R$89,4,0)</f>
        <v>TRANSPORTAS IR SAUGOJIMAS</v>
      </c>
    </row>
    <row r="328" customFormat="false" ht="13.8" hidden="false" customHeight="false" outlineLevel="0" collapsed="false">
      <c r="A328" s="0" t="n">
        <v>327</v>
      </c>
      <c r="B328" s="0" t="s">
        <v>575</v>
      </c>
      <c r="C328" s="0" t="n">
        <v>303526873</v>
      </c>
      <c r="D328" s="2" t="n">
        <v>43297</v>
      </c>
      <c r="E328" s="3" t="n">
        <f aca="false">YEAR(D328)</f>
        <v>2018</v>
      </c>
      <c r="F328" s="2" t="n">
        <v>43297</v>
      </c>
      <c r="G328" s="2" t="n">
        <v>44393</v>
      </c>
      <c r="H328" s="0" t="s">
        <v>373</v>
      </c>
      <c r="I328" s="0" t="str">
        <f aca="false">VLOOKUP(LEFT(H328,2),$O$1:$R$89,4,0)</f>
        <v>STATYBA</v>
      </c>
    </row>
    <row r="329" customFormat="false" ht="13.8" hidden="false" customHeight="false" outlineLevel="0" collapsed="false">
      <c r="A329" s="0" t="n">
        <v>328</v>
      </c>
      <c r="B329" s="0" t="s">
        <v>576</v>
      </c>
      <c r="C329" s="0" t="n">
        <v>303211888</v>
      </c>
      <c r="D329" s="2" t="n">
        <v>43297</v>
      </c>
      <c r="E329" s="3" t="n">
        <f aca="false">YEAR(D329)</f>
        <v>2018</v>
      </c>
      <c r="F329" s="2" t="n">
        <v>43297</v>
      </c>
      <c r="G329" s="2" t="n">
        <v>44393</v>
      </c>
      <c r="H329" s="0" t="s">
        <v>13</v>
      </c>
      <c r="I329" s="0" t="str">
        <f aca="false">VLOOKUP(LEFT(H329,2),$O$1:$R$89,4,0)</f>
        <v>TRANSPORTAS IR SAUGOJIMAS</v>
      </c>
    </row>
    <row r="330" customFormat="false" ht="13.8" hidden="false" customHeight="false" outlineLevel="0" collapsed="false">
      <c r="A330" s="0" t="n">
        <v>329</v>
      </c>
      <c r="B330" s="0" t="s">
        <v>577</v>
      </c>
      <c r="C330" s="0" t="n">
        <v>304584210</v>
      </c>
      <c r="D330" s="2" t="n">
        <v>43297</v>
      </c>
      <c r="E330" s="3" t="n">
        <f aca="false">YEAR(D330)</f>
        <v>2018</v>
      </c>
      <c r="F330" s="2" t="n">
        <v>43297</v>
      </c>
      <c r="G330" s="2" t="n">
        <v>44393</v>
      </c>
      <c r="H330" s="0" t="s">
        <v>292</v>
      </c>
      <c r="I330" s="0" t="str">
        <f aca="false">VLOOKUP(LEFT(H330,2),$O$1:$R$89,4,0)</f>
        <v>STATYBA</v>
      </c>
    </row>
    <row r="331" customFormat="false" ht="13.8" hidden="false" customHeight="false" outlineLevel="0" collapsed="false">
      <c r="A331" s="0" t="n">
        <v>330</v>
      </c>
      <c r="B331" s="0" t="s">
        <v>578</v>
      </c>
      <c r="C331" s="0" t="n">
        <v>145408349</v>
      </c>
      <c r="D331" s="2" t="n">
        <v>43297</v>
      </c>
      <c r="E331" s="3" t="n">
        <f aca="false">YEAR(D331)</f>
        <v>2018</v>
      </c>
      <c r="F331" s="2" t="n">
        <v>43297</v>
      </c>
      <c r="G331" s="2" t="n">
        <v>44393</v>
      </c>
      <c r="H331" s="0" t="s">
        <v>292</v>
      </c>
      <c r="I331" s="0" t="str">
        <f aca="false">VLOOKUP(LEFT(H331,2),$O$1:$R$89,4,0)</f>
        <v>STATYBA</v>
      </c>
    </row>
    <row r="332" customFormat="false" ht="13.8" hidden="false" customHeight="false" outlineLevel="0" collapsed="false">
      <c r="A332" s="0" t="n">
        <v>331</v>
      </c>
      <c r="B332" s="0" t="s">
        <v>579</v>
      </c>
      <c r="C332" s="0" t="n">
        <v>184631428</v>
      </c>
      <c r="D332" s="2" t="n">
        <v>43297</v>
      </c>
      <c r="E332" s="3" t="n">
        <f aca="false">YEAR(D332)</f>
        <v>2018</v>
      </c>
      <c r="F332" s="2" t="n">
        <v>43298</v>
      </c>
      <c r="G332" s="2" t="n">
        <v>44393</v>
      </c>
      <c r="H332" s="0" t="s">
        <v>580</v>
      </c>
      <c r="I332" s="0" t="str">
        <f aca="false">VLOOKUP(LEFT(H332,2),$O$1:$R$89,4,0)</f>
        <v>DIDMENINĖ IR MAŽMENINĖ PREKYBA; VARIKLINIŲ TRANSPORTO PRIEMONIŲ IR MOTOCIKLŲ REMONTAS</v>
      </c>
    </row>
    <row r="333" customFormat="false" ht="13.8" hidden="false" customHeight="false" outlineLevel="0" collapsed="false">
      <c r="A333" s="0" t="n">
        <v>332</v>
      </c>
      <c r="B333" s="0" t="s">
        <v>581</v>
      </c>
      <c r="C333" s="0" t="n">
        <v>302299465</v>
      </c>
      <c r="D333" s="2" t="n">
        <v>43297</v>
      </c>
      <c r="E333" s="3" t="n">
        <f aca="false">YEAR(D333)</f>
        <v>2018</v>
      </c>
      <c r="F333" s="2" t="n">
        <v>43297</v>
      </c>
      <c r="G333" s="2" t="n">
        <v>44393</v>
      </c>
      <c r="H333" s="0" t="s">
        <v>51</v>
      </c>
      <c r="I333" s="0" t="str">
        <f aca="false">VLOOKUP(LEFT(H333,2),$O$1:$R$89,4,0)</f>
        <v>APDIRBAMOJI GAMYBA</v>
      </c>
    </row>
    <row r="334" customFormat="false" ht="13.8" hidden="false" customHeight="false" outlineLevel="0" collapsed="false">
      <c r="A334" s="0" t="n">
        <v>333</v>
      </c>
      <c r="B334" s="0" t="s">
        <v>582</v>
      </c>
      <c r="C334" s="0" t="n">
        <v>145610087</v>
      </c>
      <c r="D334" s="2" t="n">
        <v>43298</v>
      </c>
      <c r="E334" s="3" t="n">
        <f aca="false">YEAR(D334)</f>
        <v>2018</v>
      </c>
      <c r="F334" s="2" t="n">
        <v>43298</v>
      </c>
      <c r="G334" s="2" t="n">
        <v>44394</v>
      </c>
      <c r="H334" s="0" t="s">
        <v>13</v>
      </c>
      <c r="I334" s="0" t="str">
        <f aca="false">VLOOKUP(LEFT(H334,2),$O$1:$R$89,4,0)</f>
        <v>TRANSPORTAS IR SAUGOJIMAS</v>
      </c>
    </row>
    <row r="335" customFormat="false" ht="13.8" hidden="false" customHeight="false" outlineLevel="0" collapsed="false">
      <c r="A335" s="0" t="n">
        <v>334</v>
      </c>
      <c r="B335" s="0" t="s">
        <v>583</v>
      </c>
      <c r="C335" s="0" t="n">
        <v>302541420</v>
      </c>
      <c r="D335" s="2" t="n">
        <v>43298</v>
      </c>
      <c r="E335" s="3" t="n">
        <f aca="false">YEAR(D335)</f>
        <v>2018</v>
      </c>
      <c r="F335" s="2" t="n">
        <v>43298</v>
      </c>
      <c r="G335" s="2" t="n">
        <v>44394</v>
      </c>
      <c r="H335" s="0" t="s">
        <v>13</v>
      </c>
      <c r="I335" s="0" t="str">
        <f aca="false">VLOOKUP(LEFT(H335,2),$O$1:$R$89,4,0)</f>
        <v>TRANSPORTAS IR SAUGOJIMAS</v>
      </c>
    </row>
    <row r="336" customFormat="false" ht="13.8" hidden="false" customHeight="false" outlineLevel="0" collapsed="false">
      <c r="A336" s="0" t="n">
        <v>335</v>
      </c>
      <c r="B336" s="0" t="s">
        <v>584</v>
      </c>
      <c r="C336" s="0" t="n">
        <v>300902772</v>
      </c>
      <c r="D336" s="2" t="n">
        <v>43298</v>
      </c>
      <c r="E336" s="3" t="n">
        <f aca="false">YEAR(D336)</f>
        <v>2018</v>
      </c>
      <c r="F336" s="2" t="n">
        <v>43298</v>
      </c>
      <c r="G336" s="2" t="n">
        <v>44394</v>
      </c>
      <c r="H336" s="0" t="s">
        <v>13</v>
      </c>
      <c r="I336" s="0" t="str">
        <f aca="false">VLOOKUP(LEFT(H336,2),$O$1:$R$89,4,0)</f>
        <v>TRANSPORTAS IR SAUGOJIMAS</v>
      </c>
    </row>
    <row r="337" customFormat="false" ht="13.8" hidden="false" customHeight="false" outlineLevel="0" collapsed="false">
      <c r="A337" s="0" t="n">
        <v>336</v>
      </c>
      <c r="B337" s="0" t="s">
        <v>585</v>
      </c>
      <c r="C337" s="0" t="n">
        <v>302605218</v>
      </c>
      <c r="D337" s="2" t="n">
        <v>43299</v>
      </c>
      <c r="E337" s="3" t="n">
        <f aca="false">YEAR(D337)</f>
        <v>2018</v>
      </c>
      <c r="F337" s="2" t="n">
        <v>43299</v>
      </c>
      <c r="G337" s="2" t="n">
        <v>44395</v>
      </c>
      <c r="H337" s="0" t="s">
        <v>13</v>
      </c>
      <c r="I337" s="0" t="str">
        <f aca="false">VLOOKUP(LEFT(H337,2),$O$1:$R$89,4,0)</f>
        <v>TRANSPORTAS IR SAUGOJIMAS</v>
      </c>
    </row>
    <row r="338" customFormat="false" ht="13.8" hidden="false" customHeight="false" outlineLevel="0" collapsed="false">
      <c r="A338" s="0" t="n">
        <v>337</v>
      </c>
      <c r="B338" s="0" t="s">
        <v>586</v>
      </c>
      <c r="C338" s="0" t="n">
        <v>132940245</v>
      </c>
      <c r="D338" s="2" t="n">
        <v>43299</v>
      </c>
      <c r="E338" s="3" t="n">
        <f aca="false">YEAR(D338)</f>
        <v>2018</v>
      </c>
      <c r="F338" s="2" t="n">
        <v>43299</v>
      </c>
      <c r="G338" s="2" t="n">
        <v>44395</v>
      </c>
      <c r="H338" s="0" t="s">
        <v>587</v>
      </c>
      <c r="I338" s="0" t="str">
        <f aca="false">VLOOKUP(LEFT(H338,2),$O$1:$R$89,4,0)</f>
        <v>APDIRBAMOJI GAMYBA</v>
      </c>
    </row>
    <row r="339" customFormat="false" ht="13.8" hidden="false" customHeight="false" outlineLevel="0" collapsed="false">
      <c r="A339" s="0" t="n">
        <v>338</v>
      </c>
      <c r="B339" s="0" t="s">
        <v>588</v>
      </c>
      <c r="C339" s="0" t="n">
        <v>302500740</v>
      </c>
      <c r="D339" s="2" t="n">
        <v>43299</v>
      </c>
      <c r="E339" s="3" t="n">
        <f aca="false">YEAR(D339)</f>
        <v>2018</v>
      </c>
      <c r="F339" s="2" t="n">
        <v>43299</v>
      </c>
      <c r="G339" s="2" t="n">
        <v>44395</v>
      </c>
      <c r="H339" s="0" t="s">
        <v>13</v>
      </c>
      <c r="I339" s="0" t="str">
        <f aca="false">VLOOKUP(LEFT(H339,2),$O$1:$R$89,4,0)</f>
        <v>TRANSPORTAS IR SAUGOJIMAS</v>
      </c>
    </row>
    <row r="340" customFormat="false" ht="13.8" hidden="false" customHeight="false" outlineLevel="0" collapsed="false">
      <c r="A340" s="0" t="n">
        <v>339</v>
      </c>
      <c r="B340" s="0" t="s">
        <v>589</v>
      </c>
      <c r="C340" s="0" t="n">
        <v>124853278</v>
      </c>
      <c r="D340" s="2" t="n">
        <v>43299</v>
      </c>
      <c r="E340" s="3" t="n">
        <f aca="false">YEAR(D340)</f>
        <v>2018</v>
      </c>
      <c r="F340" s="2" t="n">
        <v>43299</v>
      </c>
      <c r="G340" s="2" t="n">
        <v>44395</v>
      </c>
      <c r="H340" s="0" t="s">
        <v>590</v>
      </c>
      <c r="I340" s="0" t="str">
        <f aca="false">VLOOKUP(LEFT(H340,2),$O$1:$R$89,4,0)</f>
        <v>STATYBA</v>
      </c>
    </row>
    <row r="341" customFormat="false" ht="13.8" hidden="false" customHeight="false" outlineLevel="0" collapsed="false">
      <c r="A341" s="0" t="n">
        <v>340</v>
      </c>
      <c r="B341" s="0" t="s">
        <v>591</v>
      </c>
      <c r="C341" s="0" t="n">
        <v>241844720</v>
      </c>
      <c r="D341" s="2" t="n">
        <v>43299</v>
      </c>
      <c r="E341" s="3" t="n">
        <f aca="false">YEAR(D341)</f>
        <v>2018</v>
      </c>
      <c r="F341" s="2" t="n">
        <v>43299</v>
      </c>
      <c r="G341" s="2" t="n">
        <v>44395</v>
      </c>
      <c r="H341" s="0" t="s">
        <v>592</v>
      </c>
      <c r="I341" s="0" t="str">
        <f aca="false">VLOOKUP(LEFT(H341,2),$O$1:$R$89,4,0)</f>
        <v>APDIRBAMOJI GAMYBA</v>
      </c>
    </row>
    <row r="342" customFormat="false" ht="13.8" hidden="false" customHeight="false" outlineLevel="0" collapsed="false">
      <c r="A342" s="0" t="n">
        <v>341</v>
      </c>
      <c r="B342" s="0" t="s">
        <v>593</v>
      </c>
      <c r="C342" s="0" t="n">
        <v>235584990</v>
      </c>
      <c r="D342" s="2" t="n">
        <v>43300</v>
      </c>
      <c r="E342" s="3" t="n">
        <f aca="false">YEAR(D342)</f>
        <v>2018</v>
      </c>
      <c r="F342" s="2" t="n">
        <v>43300</v>
      </c>
      <c r="G342" s="2" t="n">
        <v>44396</v>
      </c>
      <c r="H342" s="0" t="s">
        <v>13</v>
      </c>
      <c r="I342" s="0" t="str">
        <f aca="false">VLOOKUP(LEFT(H342,2),$O$1:$R$89,4,0)</f>
        <v>TRANSPORTAS IR SAUGOJIMAS</v>
      </c>
    </row>
    <row r="343" customFormat="false" ht="13.8" hidden="false" customHeight="false" outlineLevel="0" collapsed="false">
      <c r="A343" s="0" t="n">
        <v>342</v>
      </c>
      <c r="B343" s="0" t="s">
        <v>594</v>
      </c>
      <c r="C343" s="0" t="n">
        <v>145202032</v>
      </c>
      <c r="D343" s="2" t="n">
        <v>43300</v>
      </c>
      <c r="E343" s="3" t="n">
        <f aca="false">YEAR(D343)</f>
        <v>2018</v>
      </c>
      <c r="F343" s="2" t="n">
        <v>43300</v>
      </c>
      <c r="G343" s="2" t="n">
        <v>44396</v>
      </c>
      <c r="H343" s="0" t="s">
        <v>13</v>
      </c>
      <c r="I343" s="0" t="str">
        <f aca="false">VLOOKUP(LEFT(H343,2),$O$1:$R$89,4,0)</f>
        <v>TRANSPORTAS IR SAUGOJIMAS</v>
      </c>
    </row>
    <row r="344" customFormat="false" ht="13.8" hidden="false" customHeight="false" outlineLevel="0" collapsed="false">
      <c r="A344" s="0" t="n">
        <v>343</v>
      </c>
      <c r="B344" s="0" t="s">
        <v>595</v>
      </c>
      <c r="C344" s="0" t="n">
        <v>151371631</v>
      </c>
      <c r="D344" s="2" t="n">
        <v>43300</v>
      </c>
      <c r="E344" s="3" t="n">
        <f aca="false">YEAR(D344)</f>
        <v>2018</v>
      </c>
      <c r="F344" s="2" t="n">
        <v>43300</v>
      </c>
      <c r="G344" s="2" t="n">
        <v>44396</v>
      </c>
      <c r="H344" s="0" t="s">
        <v>13</v>
      </c>
      <c r="I344" s="0" t="str">
        <f aca="false">VLOOKUP(LEFT(H344,2),$O$1:$R$89,4,0)</f>
        <v>TRANSPORTAS IR SAUGOJIMAS</v>
      </c>
    </row>
    <row r="345" customFormat="false" ht="13.8" hidden="false" customHeight="false" outlineLevel="0" collapsed="false">
      <c r="A345" s="0" t="n">
        <v>344</v>
      </c>
      <c r="B345" s="0" t="s">
        <v>596</v>
      </c>
      <c r="C345" s="0" t="n">
        <v>302527538</v>
      </c>
      <c r="D345" s="2" t="n">
        <v>43300</v>
      </c>
      <c r="E345" s="3" t="n">
        <f aca="false">YEAR(D345)</f>
        <v>2018</v>
      </c>
      <c r="F345" s="2" t="n">
        <v>43300</v>
      </c>
      <c r="G345" s="2" t="n">
        <v>44396</v>
      </c>
      <c r="H345" s="0" t="s">
        <v>292</v>
      </c>
      <c r="I345" s="0" t="str">
        <f aca="false">VLOOKUP(LEFT(H345,2),$O$1:$R$89,4,0)</f>
        <v>STATYBA</v>
      </c>
    </row>
    <row r="346" customFormat="false" ht="13.8" hidden="false" customHeight="false" outlineLevel="0" collapsed="false">
      <c r="A346" s="0" t="n">
        <v>345</v>
      </c>
      <c r="B346" s="0" t="s">
        <v>597</v>
      </c>
      <c r="C346" s="0" t="n">
        <v>300130281</v>
      </c>
      <c r="D346" s="2" t="n">
        <v>43301</v>
      </c>
      <c r="E346" s="3" t="n">
        <f aca="false">YEAR(D346)</f>
        <v>2018</v>
      </c>
      <c r="F346" s="2" t="n">
        <v>43301</v>
      </c>
      <c r="G346" s="2" t="n">
        <v>44397</v>
      </c>
      <c r="H346" s="0" t="s">
        <v>292</v>
      </c>
      <c r="I346" s="0" t="str">
        <f aca="false">VLOOKUP(LEFT(H346,2),$O$1:$R$89,4,0)</f>
        <v>STATYBA</v>
      </c>
    </row>
    <row r="347" customFormat="false" ht="13.8" hidden="false" customHeight="false" outlineLevel="0" collapsed="false">
      <c r="A347" s="0" t="n">
        <v>346</v>
      </c>
      <c r="B347" s="0" t="s">
        <v>598</v>
      </c>
      <c r="C347" s="0" t="n">
        <v>302448343</v>
      </c>
      <c r="D347" s="2" t="n">
        <v>43301</v>
      </c>
      <c r="E347" s="3" t="n">
        <f aca="false">YEAR(D347)</f>
        <v>2018</v>
      </c>
      <c r="F347" s="2" t="n">
        <v>43301</v>
      </c>
      <c r="G347" s="2" t="n">
        <v>44397</v>
      </c>
      <c r="H347" s="0" t="s">
        <v>13</v>
      </c>
      <c r="I347" s="0" t="str">
        <f aca="false">VLOOKUP(LEFT(H347,2),$O$1:$R$89,4,0)</f>
        <v>TRANSPORTAS IR SAUGOJIMAS</v>
      </c>
    </row>
    <row r="348" customFormat="false" ht="13.8" hidden="false" customHeight="false" outlineLevel="0" collapsed="false">
      <c r="A348" s="0" t="n">
        <v>347</v>
      </c>
      <c r="B348" s="0" t="s">
        <v>599</v>
      </c>
      <c r="C348" s="0" t="n">
        <v>122855177</v>
      </c>
      <c r="D348" s="2" t="n">
        <v>43301</v>
      </c>
      <c r="E348" s="3" t="n">
        <f aca="false">YEAR(D348)</f>
        <v>2018</v>
      </c>
      <c r="F348" s="2" t="n">
        <v>43301</v>
      </c>
      <c r="G348" s="2" t="n">
        <v>44397</v>
      </c>
      <c r="H348" s="0" t="s">
        <v>13</v>
      </c>
      <c r="I348" s="0" t="str">
        <f aca="false">VLOOKUP(LEFT(H348,2),$O$1:$R$89,4,0)</f>
        <v>TRANSPORTAS IR SAUGOJIMAS</v>
      </c>
    </row>
    <row r="349" customFormat="false" ht="13.8" hidden="false" customHeight="false" outlineLevel="0" collapsed="false">
      <c r="A349" s="0" t="n">
        <v>348</v>
      </c>
      <c r="B349" s="0" t="s">
        <v>600</v>
      </c>
      <c r="C349" s="0" t="n">
        <v>302521994</v>
      </c>
      <c r="D349" s="2" t="n">
        <v>43301</v>
      </c>
      <c r="E349" s="3" t="n">
        <f aca="false">YEAR(D349)</f>
        <v>2018</v>
      </c>
      <c r="F349" s="2" t="n">
        <v>43301</v>
      </c>
      <c r="G349" s="2" t="n">
        <v>44397</v>
      </c>
      <c r="H349" s="0" t="s">
        <v>601</v>
      </c>
      <c r="I349" s="0" t="str">
        <f aca="false">VLOOKUP(LEFT(H349,2),$O$1:$R$89,4,0)</f>
        <v>APDIRBAMOJI GAMYBA</v>
      </c>
    </row>
    <row r="350" customFormat="false" ht="13.8" hidden="false" customHeight="false" outlineLevel="0" collapsed="false">
      <c r="A350" s="0" t="n">
        <v>349</v>
      </c>
      <c r="B350" s="0" t="s">
        <v>602</v>
      </c>
      <c r="C350" s="0" t="n">
        <v>301608930</v>
      </c>
      <c r="D350" s="2" t="n">
        <v>43305</v>
      </c>
      <c r="E350" s="3" t="n">
        <f aca="false">YEAR(D350)</f>
        <v>2018</v>
      </c>
      <c r="F350" s="2" t="n">
        <v>43305</v>
      </c>
      <c r="G350" s="2" t="n">
        <v>44401</v>
      </c>
      <c r="H350" s="0" t="s">
        <v>603</v>
      </c>
      <c r="I350" s="0" t="str">
        <f aca="false">VLOOKUP(LEFT(H350,2),$O$1:$R$89,4,0)</f>
        <v>MENINĖ, PRAMOGINĖ IR POILSIO ORGANIZAVIMO VEIKLA</v>
      </c>
    </row>
    <row r="351" customFormat="false" ht="13.8" hidden="false" customHeight="false" outlineLevel="0" collapsed="false">
      <c r="A351" s="0" t="n">
        <v>350</v>
      </c>
      <c r="B351" s="0" t="s">
        <v>604</v>
      </c>
      <c r="C351" s="0" t="n">
        <v>134511472</v>
      </c>
      <c r="D351" s="2" t="n">
        <v>43305</v>
      </c>
      <c r="E351" s="3" t="n">
        <f aca="false">YEAR(D351)</f>
        <v>2018</v>
      </c>
      <c r="F351" s="2" t="n">
        <v>43305</v>
      </c>
      <c r="G351" s="2" t="n">
        <v>44401</v>
      </c>
      <c r="H351" s="0" t="s">
        <v>193</v>
      </c>
      <c r="I351" s="0" t="str">
        <f aca="false">VLOOKUP(LEFT(H351,2),$O$1:$R$89,4,0)</f>
        <v>STATYBA</v>
      </c>
    </row>
    <row r="352" customFormat="false" ht="13.8" hidden="false" customHeight="false" outlineLevel="0" collapsed="false">
      <c r="A352" s="0" t="n">
        <v>351</v>
      </c>
      <c r="B352" s="0" t="s">
        <v>605</v>
      </c>
      <c r="C352" s="0" t="n">
        <v>122978856</v>
      </c>
      <c r="D352" s="2" t="n">
        <v>43305</v>
      </c>
      <c r="E352" s="3" t="n">
        <f aca="false">YEAR(D352)</f>
        <v>2018</v>
      </c>
      <c r="F352" s="2" t="n">
        <v>43305</v>
      </c>
      <c r="G352" s="2" t="n">
        <v>44401</v>
      </c>
      <c r="H352" s="0" t="s">
        <v>13</v>
      </c>
      <c r="I352" s="0" t="str">
        <f aca="false">VLOOKUP(LEFT(H352,2),$O$1:$R$89,4,0)</f>
        <v>TRANSPORTAS IR SAUGOJIMAS</v>
      </c>
    </row>
    <row r="353" customFormat="false" ht="13.8" hidden="false" customHeight="false" outlineLevel="0" collapsed="false">
      <c r="A353" s="0" t="n">
        <v>352</v>
      </c>
      <c r="B353" s="0" t="s">
        <v>606</v>
      </c>
      <c r="C353" s="0" t="n">
        <v>301851754</v>
      </c>
      <c r="D353" s="2" t="n">
        <v>43305</v>
      </c>
      <c r="E353" s="3" t="n">
        <f aca="false">YEAR(D353)</f>
        <v>2018</v>
      </c>
      <c r="F353" s="2" t="n">
        <v>43305</v>
      </c>
      <c r="G353" s="2" t="n">
        <v>44401</v>
      </c>
      <c r="H353" s="0" t="s">
        <v>210</v>
      </c>
      <c r="I353" s="0" t="str">
        <f aca="false">VLOOKUP(LEFT(H353,2),$O$1:$R$89,4,0)</f>
        <v>STATYBA</v>
      </c>
    </row>
    <row r="354" customFormat="false" ht="13.8" hidden="false" customHeight="false" outlineLevel="0" collapsed="false">
      <c r="A354" s="0" t="n">
        <v>353</v>
      </c>
      <c r="B354" s="0" t="s">
        <v>607</v>
      </c>
      <c r="C354" s="0" t="n">
        <v>169985213</v>
      </c>
      <c r="D354" s="2" t="n">
        <v>43306</v>
      </c>
      <c r="E354" s="3" t="n">
        <f aca="false">YEAR(D354)</f>
        <v>2018</v>
      </c>
      <c r="F354" s="2" t="n">
        <v>43306</v>
      </c>
      <c r="G354" s="2" t="n">
        <v>44402</v>
      </c>
      <c r="H354" s="0" t="s">
        <v>608</v>
      </c>
      <c r="I354" s="0" t="str">
        <f aca="false">VLOOKUP(LEFT(H354,2),$O$1:$R$89,4,0)</f>
        <v>APDIRBAMOJI GAMYBA</v>
      </c>
    </row>
    <row r="355" customFormat="false" ht="13.8" hidden="false" customHeight="false" outlineLevel="0" collapsed="false">
      <c r="A355" s="0" t="n">
        <v>354</v>
      </c>
      <c r="B355" s="0" t="s">
        <v>609</v>
      </c>
      <c r="C355" s="0" t="n">
        <v>182944214</v>
      </c>
      <c r="D355" s="2" t="n">
        <v>43306</v>
      </c>
      <c r="E355" s="3" t="n">
        <f aca="false">YEAR(D355)</f>
        <v>2018</v>
      </c>
      <c r="F355" s="2" t="n">
        <v>43306</v>
      </c>
      <c r="G355" s="2" t="n">
        <v>44402</v>
      </c>
      <c r="H355" s="0" t="s">
        <v>13</v>
      </c>
      <c r="I355" s="0" t="str">
        <f aca="false">VLOOKUP(LEFT(H355,2),$O$1:$R$89,4,0)</f>
        <v>TRANSPORTAS IR SAUGOJIMAS</v>
      </c>
    </row>
    <row r="356" customFormat="false" ht="13.8" hidden="false" customHeight="false" outlineLevel="0" collapsed="false">
      <c r="A356" s="0" t="n">
        <v>355</v>
      </c>
      <c r="B356" s="0" t="s">
        <v>610</v>
      </c>
      <c r="C356" s="0" t="n">
        <v>301633531</v>
      </c>
      <c r="D356" s="2" t="n">
        <v>43306</v>
      </c>
      <c r="E356" s="3" t="n">
        <f aca="false">YEAR(D356)</f>
        <v>2018</v>
      </c>
      <c r="F356" s="2" t="n">
        <v>43307</v>
      </c>
      <c r="G356" s="2" t="n">
        <v>44402</v>
      </c>
      <c r="H356" s="0" t="s">
        <v>611</v>
      </c>
      <c r="I356" s="0" t="str">
        <f aca="false">VLOOKUP(LEFT(H356,2),$O$1:$R$89,4,0)</f>
        <v>APDIRBAMOJI GAMYBA</v>
      </c>
    </row>
    <row r="357" customFormat="false" ht="13.8" hidden="false" customHeight="false" outlineLevel="0" collapsed="false">
      <c r="A357" s="0" t="n">
        <v>356</v>
      </c>
      <c r="B357" s="0" t="s">
        <v>612</v>
      </c>
      <c r="C357" s="0" t="n">
        <v>150164373</v>
      </c>
      <c r="D357" s="2" t="n">
        <v>43306</v>
      </c>
      <c r="E357" s="3" t="n">
        <f aca="false">YEAR(D357)</f>
        <v>2018</v>
      </c>
      <c r="F357" s="2" t="n">
        <v>43306</v>
      </c>
      <c r="G357" s="2" t="n">
        <v>44402</v>
      </c>
      <c r="H357" s="0" t="s">
        <v>13</v>
      </c>
      <c r="I357" s="0" t="str">
        <f aca="false">VLOOKUP(LEFT(H357,2),$O$1:$R$89,4,0)</f>
        <v>TRANSPORTAS IR SAUGOJIMAS</v>
      </c>
    </row>
    <row r="358" customFormat="false" ht="13.8" hidden="false" customHeight="false" outlineLevel="0" collapsed="false">
      <c r="A358" s="0" t="n">
        <v>357</v>
      </c>
      <c r="B358" s="0" t="s">
        <v>613</v>
      </c>
      <c r="C358" s="0" t="n">
        <v>179337987</v>
      </c>
      <c r="D358" s="2" t="n">
        <v>43306</v>
      </c>
      <c r="E358" s="3" t="n">
        <f aca="false">YEAR(D358)</f>
        <v>2018</v>
      </c>
      <c r="F358" s="2" t="n">
        <v>43306</v>
      </c>
      <c r="G358" s="2" t="n">
        <v>44402</v>
      </c>
      <c r="H358" s="0" t="s">
        <v>13</v>
      </c>
      <c r="I358" s="0" t="str">
        <f aca="false">VLOOKUP(LEFT(H358,2),$O$1:$R$89,4,0)</f>
        <v>TRANSPORTAS IR SAUGOJIMAS</v>
      </c>
    </row>
    <row r="359" customFormat="false" ht="13.8" hidden="false" customHeight="false" outlineLevel="0" collapsed="false">
      <c r="A359" s="0" t="n">
        <v>358</v>
      </c>
      <c r="B359" s="0" t="s">
        <v>614</v>
      </c>
      <c r="C359" s="0" t="n">
        <v>302637116</v>
      </c>
      <c r="D359" s="2" t="n">
        <v>43306</v>
      </c>
      <c r="E359" s="3" t="n">
        <f aca="false">YEAR(D359)</f>
        <v>2018</v>
      </c>
      <c r="F359" s="2" t="n">
        <v>43306</v>
      </c>
      <c r="G359" s="2" t="n">
        <v>44402</v>
      </c>
      <c r="H359" s="0" t="s">
        <v>615</v>
      </c>
      <c r="I359" s="0" t="str">
        <f aca="false">VLOOKUP(LEFT(H359,2),$O$1:$R$89,4,0)</f>
        <v>APGYVENDINIMO IR MAITINIMO PASLAUGŲ VEIKLA</v>
      </c>
    </row>
    <row r="360" customFormat="false" ht="13.8" hidden="false" customHeight="false" outlineLevel="0" collapsed="false">
      <c r="A360" s="0" t="n">
        <v>359</v>
      </c>
      <c r="B360" s="0" t="s">
        <v>616</v>
      </c>
      <c r="C360" s="0" t="n">
        <v>303526962</v>
      </c>
      <c r="D360" s="2" t="n">
        <v>43306</v>
      </c>
      <c r="E360" s="3" t="n">
        <f aca="false">YEAR(D360)</f>
        <v>2018</v>
      </c>
      <c r="F360" s="2" t="n">
        <v>43306</v>
      </c>
      <c r="G360" s="2" t="n">
        <v>44402</v>
      </c>
      <c r="H360" s="0" t="s">
        <v>79</v>
      </c>
      <c r="I360" s="0" t="str">
        <f aca="false">VLOOKUP(LEFT(H360,2),$O$1:$R$89,4,0)</f>
        <v>APDIRBAMOJI GAMYBA</v>
      </c>
    </row>
    <row r="361" customFormat="false" ht="13.8" hidden="false" customHeight="false" outlineLevel="0" collapsed="false">
      <c r="A361" s="0" t="n">
        <v>360</v>
      </c>
      <c r="B361" s="0" t="s">
        <v>617</v>
      </c>
      <c r="C361" s="0" t="n">
        <v>171757754</v>
      </c>
      <c r="D361" s="2" t="n">
        <v>43307</v>
      </c>
      <c r="E361" s="3" t="n">
        <f aca="false">YEAR(D361)</f>
        <v>2018</v>
      </c>
      <c r="F361" s="2" t="n">
        <v>43307</v>
      </c>
      <c r="G361" s="2" t="n">
        <v>44403</v>
      </c>
      <c r="H361" s="0" t="s">
        <v>608</v>
      </c>
      <c r="I361" s="0" t="str">
        <f aca="false">VLOOKUP(LEFT(H361,2),$O$1:$R$89,4,0)</f>
        <v>APDIRBAMOJI GAMYBA</v>
      </c>
    </row>
    <row r="362" customFormat="false" ht="13.8" hidden="false" customHeight="false" outlineLevel="0" collapsed="false">
      <c r="A362" s="0" t="n">
        <v>361</v>
      </c>
      <c r="B362" s="0" t="s">
        <v>618</v>
      </c>
      <c r="C362" s="0" t="n">
        <v>303350585</v>
      </c>
      <c r="D362" s="2" t="n">
        <v>43307</v>
      </c>
      <c r="E362" s="3" t="n">
        <f aca="false">YEAR(D362)</f>
        <v>2018</v>
      </c>
      <c r="F362" s="2" t="n">
        <v>43307</v>
      </c>
      <c r="G362" s="2" t="n">
        <v>44403</v>
      </c>
      <c r="H362" s="0" t="s">
        <v>419</v>
      </c>
      <c r="I362" s="0" t="str">
        <f aca="false">VLOOKUP(LEFT(H362,2),$O$1:$R$89,4,0)</f>
        <v>STATYBA</v>
      </c>
    </row>
    <row r="363" customFormat="false" ht="13.8" hidden="false" customHeight="false" outlineLevel="0" collapsed="false">
      <c r="A363" s="0" t="n">
        <v>362</v>
      </c>
      <c r="B363" s="0" t="s">
        <v>619</v>
      </c>
      <c r="C363" s="0" t="n">
        <v>300640327</v>
      </c>
      <c r="D363" s="2" t="n">
        <v>43308</v>
      </c>
      <c r="E363" s="3" t="n">
        <f aca="false">YEAR(D363)</f>
        <v>2018</v>
      </c>
      <c r="F363" s="2" t="n">
        <v>43308</v>
      </c>
      <c r="G363" s="2" t="n">
        <v>44404</v>
      </c>
      <c r="H363" s="0" t="s">
        <v>309</v>
      </c>
      <c r="I363" s="0" t="str">
        <f aca="false">VLOOKUP(LEFT(H363,2),$O$1:$R$89,4,0)</f>
        <v>TRANSPORTAS IR SAUGOJIMAS</v>
      </c>
    </row>
    <row r="364" customFormat="false" ht="13.8" hidden="false" customHeight="false" outlineLevel="0" collapsed="false">
      <c r="A364" s="0" t="n">
        <v>363</v>
      </c>
      <c r="B364" s="0" t="s">
        <v>620</v>
      </c>
      <c r="C364" s="0" t="n">
        <v>302875391</v>
      </c>
      <c r="D364" s="2" t="n">
        <v>43308</v>
      </c>
      <c r="E364" s="3" t="n">
        <f aca="false">YEAR(D364)</f>
        <v>2018</v>
      </c>
      <c r="F364" s="2" t="n">
        <v>43308</v>
      </c>
      <c r="G364" s="2" t="n">
        <v>44404</v>
      </c>
      <c r="H364" s="0" t="s">
        <v>13</v>
      </c>
      <c r="I364" s="0" t="str">
        <f aca="false">VLOOKUP(LEFT(H364,2),$O$1:$R$89,4,0)</f>
        <v>TRANSPORTAS IR SAUGOJIMAS</v>
      </c>
    </row>
    <row r="365" customFormat="false" ht="13.8" hidden="false" customHeight="false" outlineLevel="0" collapsed="false">
      <c r="A365" s="0" t="n">
        <v>364</v>
      </c>
      <c r="B365" s="0" t="s">
        <v>621</v>
      </c>
      <c r="C365" s="0" t="n">
        <v>303564945</v>
      </c>
      <c r="D365" s="2" t="n">
        <v>43308</v>
      </c>
      <c r="E365" s="3" t="n">
        <f aca="false">YEAR(D365)</f>
        <v>2018</v>
      </c>
      <c r="F365" s="2" t="n">
        <v>43308</v>
      </c>
      <c r="G365" s="2" t="n">
        <v>44404</v>
      </c>
      <c r="H365" s="0" t="s">
        <v>210</v>
      </c>
      <c r="I365" s="0" t="str">
        <f aca="false">VLOOKUP(LEFT(H365,2),$O$1:$R$89,4,0)</f>
        <v>STATYBA</v>
      </c>
    </row>
    <row r="366" customFormat="false" ht="13.8" hidden="false" customHeight="false" outlineLevel="0" collapsed="false">
      <c r="A366" s="0" t="n">
        <v>365</v>
      </c>
      <c r="B366" s="0" t="s">
        <v>622</v>
      </c>
      <c r="C366" s="0" t="n">
        <v>151136754</v>
      </c>
      <c r="D366" s="2" t="n">
        <v>43311</v>
      </c>
      <c r="E366" s="3" t="n">
        <f aca="false">YEAR(D366)</f>
        <v>2018</v>
      </c>
      <c r="F366" s="2" t="n">
        <v>43312</v>
      </c>
      <c r="G366" s="2" t="n">
        <v>44407</v>
      </c>
      <c r="H366" s="0" t="s">
        <v>13</v>
      </c>
      <c r="I366" s="0" t="str">
        <f aca="false">VLOOKUP(LEFT(H366,2),$O$1:$R$89,4,0)</f>
        <v>TRANSPORTAS IR SAUGOJIMAS</v>
      </c>
    </row>
    <row r="367" customFormat="false" ht="13.8" hidden="false" customHeight="false" outlineLevel="0" collapsed="false">
      <c r="A367" s="0" t="n">
        <v>366</v>
      </c>
      <c r="B367" s="0" t="s">
        <v>623</v>
      </c>
      <c r="C367" s="0" t="n">
        <v>141830171</v>
      </c>
      <c r="D367" s="2" t="n">
        <v>43311</v>
      </c>
      <c r="E367" s="3" t="n">
        <f aca="false">YEAR(D367)</f>
        <v>2018</v>
      </c>
      <c r="F367" s="2" t="n">
        <v>43312</v>
      </c>
      <c r="G367" s="2" t="n">
        <v>44407</v>
      </c>
      <c r="H367" s="0" t="s">
        <v>13</v>
      </c>
      <c r="I367" s="0" t="str">
        <f aca="false">VLOOKUP(LEFT(H367,2),$O$1:$R$89,4,0)</f>
        <v>TRANSPORTAS IR SAUGOJIMAS</v>
      </c>
    </row>
    <row r="368" customFormat="false" ht="13.8" hidden="false" customHeight="false" outlineLevel="0" collapsed="false">
      <c r="A368" s="0" t="n">
        <v>367</v>
      </c>
      <c r="B368" s="0" t="s">
        <v>624</v>
      </c>
      <c r="C368" s="0" t="n">
        <v>133999613</v>
      </c>
      <c r="D368" s="2" t="n">
        <v>43311</v>
      </c>
      <c r="E368" s="3" t="n">
        <f aca="false">YEAR(D368)</f>
        <v>2018</v>
      </c>
      <c r="F368" s="2" t="n">
        <v>43312</v>
      </c>
      <c r="G368" s="2" t="n">
        <v>44407</v>
      </c>
      <c r="H368" s="0" t="s">
        <v>193</v>
      </c>
      <c r="I368" s="0" t="str">
        <f aca="false">VLOOKUP(LEFT(H368,2),$O$1:$R$89,4,0)</f>
        <v>STATYBA</v>
      </c>
    </row>
    <row r="369" customFormat="false" ht="13.8" hidden="false" customHeight="false" outlineLevel="0" collapsed="false">
      <c r="A369" s="0" t="n">
        <v>368</v>
      </c>
      <c r="B369" s="0" t="s">
        <v>625</v>
      </c>
      <c r="C369" s="0" t="n">
        <v>142043436</v>
      </c>
      <c r="D369" s="2" t="n">
        <v>43311</v>
      </c>
      <c r="E369" s="3" t="n">
        <f aca="false">YEAR(D369)</f>
        <v>2018</v>
      </c>
      <c r="F369" s="2" t="n">
        <v>43312</v>
      </c>
      <c r="G369" s="2" t="n">
        <v>44407</v>
      </c>
      <c r="H369" s="0" t="s">
        <v>79</v>
      </c>
      <c r="I369" s="0" t="str">
        <f aca="false">VLOOKUP(LEFT(H369,2),$O$1:$R$89,4,0)</f>
        <v>APDIRBAMOJI GAMYBA</v>
      </c>
    </row>
    <row r="370" customFormat="false" ht="13.8" hidden="false" customHeight="false" outlineLevel="0" collapsed="false">
      <c r="A370" s="0" t="n">
        <v>369</v>
      </c>
      <c r="B370" s="0" t="s">
        <v>626</v>
      </c>
      <c r="C370" s="0" t="n">
        <v>144806535</v>
      </c>
      <c r="D370" s="2" t="n">
        <v>43311</v>
      </c>
      <c r="E370" s="3" t="n">
        <f aca="false">YEAR(D370)</f>
        <v>2018</v>
      </c>
      <c r="F370" s="2" t="n">
        <v>43312</v>
      </c>
      <c r="G370" s="2" t="n">
        <v>44407</v>
      </c>
      <c r="H370" s="0" t="s">
        <v>627</v>
      </c>
      <c r="I370" s="0" t="str">
        <f aca="false">VLOOKUP(LEFT(H370,2),$O$1:$R$89,4,0)</f>
        <v>TRANSPORTAS IR SAUGOJIMAS</v>
      </c>
    </row>
    <row r="371" customFormat="false" ht="13.8" hidden="false" customHeight="false" outlineLevel="0" collapsed="false">
      <c r="A371" s="0" t="n">
        <v>370</v>
      </c>
      <c r="B371" s="0" t="s">
        <v>628</v>
      </c>
      <c r="C371" s="0" t="n">
        <v>301741546</v>
      </c>
      <c r="D371" s="2" t="n">
        <v>43311</v>
      </c>
      <c r="E371" s="3" t="n">
        <f aca="false">YEAR(D371)</f>
        <v>2018</v>
      </c>
      <c r="F371" s="2" t="n">
        <v>43312</v>
      </c>
      <c r="G371" s="2" t="n">
        <v>44407</v>
      </c>
      <c r="H371" s="0" t="s">
        <v>629</v>
      </c>
      <c r="I371" s="0" t="str">
        <f aca="false">VLOOKUP(LEFT(H371,2),$O$1:$R$89,4,0)</f>
        <v>APDIRBAMOJI GAMYBA</v>
      </c>
    </row>
    <row r="372" customFormat="false" ht="13.8" hidden="false" customHeight="false" outlineLevel="0" collapsed="false">
      <c r="A372" s="0" t="n">
        <v>371</v>
      </c>
      <c r="B372" s="0" t="s">
        <v>630</v>
      </c>
      <c r="C372" s="0" t="n">
        <v>302541598</v>
      </c>
      <c r="D372" s="2" t="n">
        <v>43311</v>
      </c>
      <c r="E372" s="3" t="n">
        <f aca="false">YEAR(D372)</f>
        <v>2018</v>
      </c>
      <c r="F372" s="2" t="n">
        <v>43312</v>
      </c>
      <c r="G372" s="2" t="n">
        <v>44407</v>
      </c>
      <c r="H372" s="0" t="s">
        <v>13</v>
      </c>
      <c r="I372" s="0" t="str">
        <f aca="false">VLOOKUP(LEFT(H372,2),$O$1:$R$89,4,0)</f>
        <v>TRANSPORTAS IR SAUGOJIMAS</v>
      </c>
    </row>
    <row r="373" customFormat="false" ht="13.8" hidden="false" customHeight="false" outlineLevel="0" collapsed="false">
      <c r="A373" s="0" t="n">
        <v>372</v>
      </c>
      <c r="B373" s="0" t="s">
        <v>631</v>
      </c>
      <c r="C373" s="0" t="n">
        <v>302851465</v>
      </c>
      <c r="D373" s="2" t="n">
        <v>43313</v>
      </c>
      <c r="E373" s="3" t="n">
        <f aca="false">YEAR(D373)</f>
        <v>2018</v>
      </c>
      <c r="F373" s="2" t="n">
        <v>43313</v>
      </c>
      <c r="G373" s="2" t="n">
        <v>44409</v>
      </c>
      <c r="H373" s="0" t="s">
        <v>13</v>
      </c>
      <c r="I373" s="0" t="str">
        <f aca="false">VLOOKUP(LEFT(H373,2),$O$1:$R$89,4,0)</f>
        <v>TRANSPORTAS IR SAUGOJIMAS</v>
      </c>
    </row>
    <row r="374" customFormat="false" ht="13.8" hidden="false" customHeight="false" outlineLevel="0" collapsed="false">
      <c r="A374" s="0" t="n">
        <v>373</v>
      </c>
      <c r="B374" s="0" t="s">
        <v>632</v>
      </c>
      <c r="C374" s="0" t="n">
        <v>125594241</v>
      </c>
      <c r="D374" s="2" t="n">
        <v>43314</v>
      </c>
      <c r="E374" s="3" t="n">
        <f aca="false">YEAR(D374)</f>
        <v>2018</v>
      </c>
      <c r="F374" s="2" t="n">
        <v>43314</v>
      </c>
      <c r="G374" s="2" t="n">
        <v>44410</v>
      </c>
      <c r="H374" s="0" t="s">
        <v>13</v>
      </c>
      <c r="I374" s="0" t="str">
        <f aca="false">VLOOKUP(LEFT(H374,2),$O$1:$R$89,4,0)</f>
        <v>TRANSPORTAS IR SAUGOJIMAS</v>
      </c>
    </row>
    <row r="375" customFormat="false" ht="13.8" hidden="false" customHeight="false" outlineLevel="0" collapsed="false">
      <c r="A375" s="0" t="n">
        <v>374</v>
      </c>
      <c r="B375" s="0" t="s">
        <v>633</v>
      </c>
      <c r="C375" s="0" t="n">
        <v>123626740</v>
      </c>
      <c r="D375" s="2" t="n">
        <v>43314</v>
      </c>
      <c r="E375" s="3" t="n">
        <f aca="false">YEAR(D375)</f>
        <v>2018</v>
      </c>
      <c r="F375" s="2" t="n">
        <v>43314</v>
      </c>
      <c r="G375" s="2" t="n">
        <v>44410</v>
      </c>
      <c r="H375" s="0" t="s">
        <v>634</v>
      </c>
      <c r="I375" s="0" t="str">
        <f aca="false">VLOOKUP(LEFT(H375,2),$O$1:$R$89,4,0)</f>
        <v>TRANSPORTAS IR SAUGOJIMAS</v>
      </c>
    </row>
    <row r="376" customFormat="false" ht="13.8" hidden="false" customHeight="false" outlineLevel="0" collapsed="false">
      <c r="A376" s="0" t="n">
        <v>375</v>
      </c>
      <c r="B376" s="0" t="s">
        <v>635</v>
      </c>
      <c r="C376" s="0" t="n">
        <v>302429275</v>
      </c>
      <c r="D376" s="2" t="n">
        <v>43314</v>
      </c>
      <c r="E376" s="3" t="n">
        <f aca="false">YEAR(D376)</f>
        <v>2018</v>
      </c>
      <c r="F376" s="2" t="n">
        <v>43314</v>
      </c>
      <c r="G376" s="2" t="n">
        <v>44410</v>
      </c>
      <c r="H376" s="0" t="s">
        <v>636</v>
      </c>
      <c r="I376" s="0" t="str">
        <f aca="false">VLOOKUP(LEFT(H376,2),$O$1:$R$89,4,0)</f>
        <v>APDIRBAMOJI GAMYBA</v>
      </c>
    </row>
    <row r="377" customFormat="false" ht="13.8" hidden="false" customHeight="false" outlineLevel="0" collapsed="false">
      <c r="A377" s="0" t="n">
        <v>376</v>
      </c>
      <c r="B377" s="0" t="s">
        <v>637</v>
      </c>
      <c r="C377" s="0" t="n">
        <v>141680679</v>
      </c>
      <c r="D377" s="2" t="n">
        <v>43315</v>
      </c>
      <c r="E377" s="3" t="n">
        <f aca="false">YEAR(D377)</f>
        <v>2018</v>
      </c>
      <c r="F377" s="2" t="n">
        <v>43315</v>
      </c>
      <c r="G377" s="2" t="n">
        <v>44411</v>
      </c>
      <c r="H377" s="0" t="s">
        <v>638</v>
      </c>
      <c r="I377" s="0" t="str">
        <f aca="false">VLOOKUP(LEFT(H377,2),$O$1:$R$89,4,0)</f>
        <v>STATYBA</v>
      </c>
    </row>
    <row r="378" customFormat="false" ht="13.8" hidden="false" customHeight="false" outlineLevel="0" collapsed="false">
      <c r="A378" s="0" t="n">
        <v>377</v>
      </c>
      <c r="B378" s="0" t="s">
        <v>639</v>
      </c>
      <c r="C378" s="0" t="n">
        <v>142053882</v>
      </c>
      <c r="D378" s="2" t="n">
        <v>43318</v>
      </c>
      <c r="E378" s="3" t="n">
        <f aca="false">YEAR(D378)</f>
        <v>2018</v>
      </c>
      <c r="F378" s="2" t="n">
        <v>43318</v>
      </c>
      <c r="G378" s="2" t="n">
        <v>44414</v>
      </c>
      <c r="H378" s="0" t="s">
        <v>13</v>
      </c>
      <c r="I378" s="0" t="str">
        <f aca="false">VLOOKUP(LEFT(H378,2),$O$1:$R$89,4,0)</f>
        <v>TRANSPORTAS IR SAUGOJIMAS</v>
      </c>
    </row>
    <row r="379" customFormat="false" ht="13.8" hidden="false" customHeight="false" outlineLevel="0" collapsed="false">
      <c r="A379" s="0" t="n">
        <v>378</v>
      </c>
      <c r="B379" s="0" t="s">
        <v>640</v>
      </c>
      <c r="C379" s="0" t="n">
        <v>133165398</v>
      </c>
      <c r="D379" s="2" t="n">
        <v>43318</v>
      </c>
      <c r="E379" s="3" t="n">
        <f aca="false">YEAR(D379)</f>
        <v>2018</v>
      </c>
      <c r="F379" s="2" t="n">
        <v>43319</v>
      </c>
      <c r="G379" s="2" t="n">
        <v>44414</v>
      </c>
      <c r="H379" s="0" t="s">
        <v>641</v>
      </c>
      <c r="I379" s="0" t="str">
        <f aca="false">VLOOKUP(LEFT(H379,2),$O$1:$R$89,4,0)</f>
        <v>STATYBA</v>
      </c>
    </row>
    <row r="380" customFormat="false" ht="13.8" hidden="false" customHeight="false" outlineLevel="0" collapsed="false">
      <c r="A380" s="0" t="n">
        <v>379</v>
      </c>
      <c r="B380" s="0" t="s">
        <v>642</v>
      </c>
      <c r="C380" s="0" t="n">
        <v>302845220</v>
      </c>
      <c r="D380" s="2" t="n">
        <v>43318</v>
      </c>
      <c r="E380" s="3" t="n">
        <f aca="false">YEAR(D380)</f>
        <v>2018</v>
      </c>
      <c r="F380" s="2" t="n">
        <v>43318</v>
      </c>
      <c r="G380" s="2" t="n">
        <v>44414</v>
      </c>
      <c r="H380" s="0" t="s">
        <v>13</v>
      </c>
      <c r="I380" s="0" t="str">
        <f aca="false">VLOOKUP(LEFT(H380,2),$O$1:$R$89,4,0)</f>
        <v>TRANSPORTAS IR SAUGOJIMAS</v>
      </c>
    </row>
    <row r="381" customFormat="false" ht="13.8" hidden="false" customHeight="false" outlineLevel="0" collapsed="false">
      <c r="A381" s="0" t="n">
        <v>380</v>
      </c>
      <c r="B381" s="0" t="s">
        <v>643</v>
      </c>
      <c r="C381" s="0" t="n">
        <v>110875670</v>
      </c>
      <c r="D381" s="2" t="n">
        <v>43318</v>
      </c>
      <c r="E381" s="3" t="n">
        <f aca="false">YEAR(D381)</f>
        <v>2018</v>
      </c>
      <c r="F381" s="2" t="n">
        <v>43318</v>
      </c>
      <c r="G381" s="2" t="n">
        <v>44414</v>
      </c>
      <c r="H381" s="0" t="s">
        <v>13</v>
      </c>
      <c r="I381" s="0" t="str">
        <f aca="false">VLOOKUP(LEFT(H381,2),$O$1:$R$89,4,0)</f>
        <v>TRANSPORTAS IR SAUGOJIMAS</v>
      </c>
    </row>
    <row r="382" customFormat="false" ht="13.8" hidden="false" customHeight="false" outlineLevel="0" collapsed="false">
      <c r="A382" s="0" t="n">
        <v>381</v>
      </c>
      <c r="B382" s="0" t="s">
        <v>644</v>
      </c>
      <c r="C382" s="0" t="n">
        <v>151170443</v>
      </c>
      <c r="D382" s="2" t="n">
        <v>43318</v>
      </c>
      <c r="E382" s="3" t="n">
        <f aca="false">YEAR(D382)</f>
        <v>2018</v>
      </c>
      <c r="F382" s="2" t="n">
        <v>43319</v>
      </c>
      <c r="G382" s="2" t="n">
        <v>44414</v>
      </c>
      <c r="H382" s="0" t="s">
        <v>645</v>
      </c>
      <c r="I382" s="0" t="str">
        <f aca="false">VLOOKUP(LEFT(H382,2),$O$1:$R$89,4,0)</f>
        <v>DIDMENINĖ IR MAŽMENINĖ PREKYBA; VARIKLINIŲ TRANSPORTO PRIEMONIŲ IR MOTOCIKLŲ REMONTAS</v>
      </c>
    </row>
    <row r="383" customFormat="false" ht="13.8" hidden="false" customHeight="false" outlineLevel="0" collapsed="false">
      <c r="A383" s="0" t="n">
        <v>382</v>
      </c>
      <c r="B383" s="0" t="s">
        <v>646</v>
      </c>
      <c r="C383" s="0" t="n">
        <v>300132407</v>
      </c>
      <c r="D383" s="2" t="n">
        <v>43318</v>
      </c>
      <c r="E383" s="3" t="n">
        <f aca="false">YEAR(D383)</f>
        <v>2018</v>
      </c>
      <c r="F383" s="2" t="n">
        <v>43318</v>
      </c>
      <c r="G383" s="2" t="n">
        <v>44414</v>
      </c>
      <c r="H383" s="0" t="s">
        <v>74</v>
      </c>
      <c r="I383" s="0" t="str">
        <f aca="false">VLOOKUP(LEFT(H383,2),$O$1:$R$89,4,0)</f>
        <v>TRANSPORTAS IR SAUGOJIMAS</v>
      </c>
    </row>
    <row r="384" customFormat="false" ht="13.8" hidden="false" customHeight="false" outlineLevel="0" collapsed="false">
      <c r="A384" s="0" t="n">
        <v>383</v>
      </c>
      <c r="B384" s="0" t="s">
        <v>647</v>
      </c>
      <c r="C384" s="0" t="n">
        <v>301886666</v>
      </c>
      <c r="D384" s="2" t="n">
        <v>43318</v>
      </c>
      <c r="E384" s="3" t="n">
        <f aca="false">YEAR(D384)</f>
        <v>2018</v>
      </c>
      <c r="F384" s="2" t="n">
        <v>43318</v>
      </c>
      <c r="G384" s="2" t="n">
        <v>44414</v>
      </c>
      <c r="H384" s="0" t="s">
        <v>13</v>
      </c>
      <c r="I384" s="0" t="str">
        <f aca="false">VLOOKUP(LEFT(H384,2),$O$1:$R$89,4,0)</f>
        <v>TRANSPORTAS IR SAUGOJIMAS</v>
      </c>
    </row>
    <row r="385" customFormat="false" ht="13.8" hidden="false" customHeight="false" outlineLevel="0" collapsed="false">
      <c r="A385" s="0" t="n">
        <v>384</v>
      </c>
      <c r="B385" s="0" t="s">
        <v>648</v>
      </c>
      <c r="C385" s="0" t="n">
        <v>302723992</v>
      </c>
      <c r="D385" s="2" t="n">
        <v>43319</v>
      </c>
      <c r="E385" s="3" t="n">
        <f aca="false">YEAR(D385)</f>
        <v>2018</v>
      </c>
      <c r="F385" s="2" t="n">
        <v>43319</v>
      </c>
      <c r="G385" s="2" t="n">
        <v>44415</v>
      </c>
      <c r="H385" s="0" t="s">
        <v>13</v>
      </c>
      <c r="I385" s="0" t="str">
        <f aca="false">VLOOKUP(LEFT(H385,2),$O$1:$R$89,4,0)</f>
        <v>TRANSPORTAS IR SAUGOJIMAS</v>
      </c>
    </row>
    <row r="386" customFormat="false" ht="13.8" hidden="false" customHeight="false" outlineLevel="0" collapsed="false">
      <c r="A386" s="0" t="n">
        <v>385</v>
      </c>
      <c r="B386" s="0" t="s">
        <v>649</v>
      </c>
      <c r="C386" s="0" t="n">
        <v>303125898</v>
      </c>
      <c r="D386" s="2" t="n">
        <v>43320</v>
      </c>
      <c r="E386" s="3" t="n">
        <f aca="false">YEAR(D386)</f>
        <v>2018</v>
      </c>
      <c r="F386" s="2" t="n">
        <v>43320</v>
      </c>
      <c r="G386" s="2" t="n">
        <v>44416</v>
      </c>
      <c r="H386" s="0" t="s">
        <v>650</v>
      </c>
      <c r="I386" s="0" t="str">
        <f aca="false">VLOOKUP(LEFT(H386,2),$O$1:$R$89,4,0)</f>
        <v>ADMINISTRACINĖ IR APTARNAVIMO VEIKLA</v>
      </c>
    </row>
    <row r="387" customFormat="false" ht="13.8" hidden="false" customHeight="false" outlineLevel="0" collapsed="false">
      <c r="A387" s="0" t="n">
        <v>386</v>
      </c>
      <c r="B387" s="0" t="s">
        <v>651</v>
      </c>
      <c r="C387" s="0" t="n">
        <v>302651831</v>
      </c>
      <c r="D387" s="2" t="n">
        <v>43320</v>
      </c>
      <c r="E387" s="3" t="n">
        <f aca="false">YEAR(D387)</f>
        <v>2018</v>
      </c>
      <c r="F387" s="2" t="n">
        <v>43320</v>
      </c>
      <c r="G387" s="2" t="n">
        <v>44416</v>
      </c>
      <c r="H387" s="0" t="s">
        <v>13</v>
      </c>
      <c r="I387" s="0" t="str">
        <f aca="false">VLOOKUP(LEFT(H387,2),$O$1:$R$89,4,0)</f>
        <v>TRANSPORTAS IR SAUGOJIMAS</v>
      </c>
    </row>
    <row r="388" customFormat="false" ht="13.8" hidden="false" customHeight="false" outlineLevel="0" collapsed="false">
      <c r="A388" s="0" t="n">
        <v>387</v>
      </c>
      <c r="B388" s="0" t="s">
        <v>652</v>
      </c>
      <c r="C388" s="0" t="n">
        <v>303248413</v>
      </c>
      <c r="D388" s="2" t="n">
        <v>43320</v>
      </c>
      <c r="E388" s="3" t="n">
        <f aca="false">YEAR(D388)</f>
        <v>2018</v>
      </c>
      <c r="F388" s="2" t="n">
        <v>43320</v>
      </c>
      <c r="G388" s="2" t="n">
        <v>44416</v>
      </c>
      <c r="H388" s="0" t="s">
        <v>193</v>
      </c>
      <c r="I388" s="0" t="str">
        <f aca="false">VLOOKUP(LEFT(H388,2),$O$1:$R$89,4,0)</f>
        <v>STATYBA</v>
      </c>
    </row>
    <row r="389" customFormat="false" ht="13.8" hidden="false" customHeight="false" outlineLevel="0" collapsed="false">
      <c r="A389" s="0" t="n">
        <v>388</v>
      </c>
      <c r="B389" s="0" t="s">
        <v>653</v>
      </c>
      <c r="C389" s="0" t="n">
        <v>134627772</v>
      </c>
      <c r="D389" s="2" t="n">
        <v>43320</v>
      </c>
      <c r="E389" s="3" t="n">
        <f aca="false">YEAR(D389)</f>
        <v>2018</v>
      </c>
      <c r="F389" s="2" t="n">
        <v>43320</v>
      </c>
      <c r="G389" s="2" t="n">
        <v>44416</v>
      </c>
      <c r="H389" s="0" t="s">
        <v>13</v>
      </c>
      <c r="I389" s="0" t="str">
        <f aca="false">VLOOKUP(LEFT(H389,2),$O$1:$R$89,4,0)</f>
        <v>TRANSPORTAS IR SAUGOJIMAS</v>
      </c>
    </row>
    <row r="390" customFormat="false" ht="13.8" hidden="false" customHeight="false" outlineLevel="0" collapsed="false">
      <c r="A390" s="0" t="n">
        <v>389</v>
      </c>
      <c r="B390" s="0" t="s">
        <v>654</v>
      </c>
      <c r="C390" s="0" t="n">
        <v>140287491</v>
      </c>
      <c r="D390" s="2" t="n">
        <v>43321</v>
      </c>
      <c r="E390" s="3" t="n">
        <f aca="false">YEAR(D390)</f>
        <v>2018</v>
      </c>
      <c r="F390" s="2" t="n">
        <v>43322</v>
      </c>
      <c r="G390" s="2" t="n">
        <v>44417</v>
      </c>
      <c r="H390" s="0" t="s">
        <v>655</v>
      </c>
      <c r="I390" s="0" t="str">
        <f aca="false">VLOOKUP(LEFT(H390,2),$O$1:$R$89,4,0)</f>
        <v>STATYBA</v>
      </c>
    </row>
    <row r="391" customFormat="false" ht="13.8" hidden="false" customHeight="false" outlineLevel="0" collapsed="false">
      <c r="A391" s="0" t="n">
        <v>390</v>
      </c>
      <c r="B391" s="0" t="s">
        <v>656</v>
      </c>
      <c r="C391" s="0" t="n">
        <v>158859156</v>
      </c>
      <c r="D391" s="2" t="n">
        <v>43321</v>
      </c>
      <c r="E391" s="3" t="n">
        <f aca="false">YEAR(D391)</f>
        <v>2018</v>
      </c>
      <c r="F391" s="2" t="n">
        <v>43322</v>
      </c>
      <c r="G391" s="2" t="n">
        <v>44417</v>
      </c>
      <c r="H391" s="0" t="s">
        <v>657</v>
      </c>
      <c r="I391" s="0" t="str">
        <f aca="false">VLOOKUP(LEFT(H391,2),$O$1:$R$89,4,0)</f>
        <v>APDIRBAMOJI GAMYBA</v>
      </c>
    </row>
    <row r="392" customFormat="false" ht="13.8" hidden="false" customHeight="false" outlineLevel="0" collapsed="false">
      <c r="A392" s="0" t="n">
        <v>391</v>
      </c>
      <c r="B392" s="0" t="s">
        <v>658</v>
      </c>
      <c r="C392" s="0" t="n">
        <v>302410321</v>
      </c>
      <c r="D392" s="2" t="n">
        <v>43321</v>
      </c>
      <c r="E392" s="3" t="n">
        <f aca="false">YEAR(D392)</f>
        <v>2018</v>
      </c>
      <c r="F392" s="2" t="n">
        <v>43322</v>
      </c>
      <c r="G392" s="2" t="n">
        <v>44417</v>
      </c>
      <c r="H392" s="0" t="s">
        <v>608</v>
      </c>
      <c r="I392" s="0" t="str">
        <f aca="false">VLOOKUP(LEFT(H392,2),$O$1:$R$89,4,0)</f>
        <v>APDIRBAMOJI GAMYBA</v>
      </c>
    </row>
    <row r="393" customFormat="false" ht="13.8" hidden="false" customHeight="false" outlineLevel="0" collapsed="false">
      <c r="A393" s="0" t="n">
        <v>392</v>
      </c>
      <c r="B393" s="0" t="s">
        <v>659</v>
      </c>
      <c r="C393" s="0" t="n">
        <v>110544229</v>
      </c>
      <c r="D393" s="2" t="n">
        <v>43322</v>
      </c>
      <c r="E393" s="3" t="n">
        <f aca="false">YEAR(D393)</f>
        <v>2018</v>
      </c>
      <c r="F393" s="2" t="n">
        <v>43322</v>
      </c>
      <c r="G393" s="2" t="n">
        <v>44418</v>
      </c>
      <c r="H393" s="0" t="s">
        <v>351</v>
      </c>
      <c r="I393" s="0" t="str">
        <f aca="false">VLOOKUP(LEFT(H393,2),$O$1:$R$89,4,0)</f>
        <v>APDIRBAMOJI GAMYBA</v>
      </c>
    </row>
    <row r="394" customFormat="false" ht="13.8" hidden="false" customHeight="false" outlineLevel="0" collapsed="false">
      <c r="A394" s="0" t="n">
        <v>393</v>
      </c>
      <c r="B394" s="0" t="s">
        <v>660</v>
      </c>
      <c r="C394" s="0" t="n">
        <v>135665313</v>
      </c>
      <c r="D394" s="2" t="n">
        <v>43322</v>
      </c>
      <c r="E394" s="3" t="n">
        <f aca="false">YEAR(D394)</f>
        <v>2018</v>
      </c>
      <c r="F394" s="2" t="n">
        <v>43322</v>
      </c>
      <c r="G394" s="2" t="n">
        <v>44418</v>
      </c>
      <c r="H394" s="0" t="s">
        <v>309</v>
      </c>
      <c r="I394" s="0" t="str">
        <f aca="false">VLOOKUP(LEFT(H394,2),$O$1:$R$89,4,0)</f>
        <v>TRANSPORTAS IR SAUGOJIMAS</v>
      </c>
    </row>
    <row r="395" customFormat="false" ht="13.8" hidden="false" customHeight="false" outlineLevel="0" collapsed="false">
      <c r="A395" s="0" t="n">
        <v>394</v>
      </c>
      <c r="B395" s="0" t="s">
        <v>661</v>
      </c>
      <c r="C395" s="0" t="n">
        <v>300536691</v>
      </c>
      <c r="D395" s="2" t="n">
        <v>43325</v>
      </c>
      <c r="E395" s="3" t="n">
        <f aca="false">YEAR(D395)</f>
        <v>2018</v>
      </c>
      <c r="F395" s="2" t="n">
        <v>43326</v>
      </c>
      <c r="G395" s="2" t="n">
        <v>44421</v>
      </c>
      <c r="H395" s="0" t="s">
        <v>13</v>
      </c>
      <c r="I395" s="0" t="str">
        <f aca="false">VLOOKUP(LEFT(H395,2),$O$1:$R$89,4,0)</f>
        <v>TRANSPORTAS IR SAUGOJIMAS</v>
      </c>
    </row>
    <row r="396" customFormat="false" ht="13.8" hidden="false" customHeight="false" outlineLevel="0" collapsed="false">
      <c r="A396" s="0" t="n">
        <v>395</v>
      </c>
      <c r="B396" s="0" t="s">
        <v>662</v>
      </c>
      <c r="C396" s="0" t="n">
        <v>110027534</v>
      </c>
      <c r="D396" s="2" t="n">
        <v>43325</v>
      </c>
      <c r="E396" s="3" t="n">
        <f aca="false">YEAR(D396)</f>
        <v>2018</v>
      </c>
      <c r="F396" s="2" t="n">
        <v>43326</v>
      </c>
      <c r="G396" s="2" t="n">
        <v>44421</v>
      </c>
      <c r="H396" s="0" t="s">
        <v>13</v>
      </c>
      <c r="I396" s="0" t="str">
        <f aca="false">VLOOKUP(LEFT(H396,2),$O$1:$R$89,4,0)</f>
        <v>TRANSPORTAS IR SAUGOJIMAS</v>
      </c>
    </row>
    <row r="397" customFormat="false" ht="13.8" hidden="false" customHeight="false" outlineLevel="0" collapsed="false">
      <c r="A397" s="0" t="n">
        <v>396</v>
      </c>
      <c r="B397" s="0" t="s">
        <v>663</v>
      </c>
      <c r="C397" s="0" t="n">
        <v>149872578</v>
      </c>
      <c r="D397" s="2" t="n">
        <v>43325</v>
      </c>
      <c r="E397" s="3" t="n">
        <f aca="false">YEAR(D397)</f>
        <v>2018</v>
      </c>
      <c r="F397" s="2" t="n">
        <v>43326</v>
      </c>
      <c r="G397" s="2" t="n">
        <v>44421</v>
      </c>
      <c r="H397" s="0" t="s">
        <v>277</v>
      </c>
      <c r="I397" s="0" t="str">
        <f aca="false">VLOOKUP(LEFT(H397,2),$O$1:$R$89,4,0)</f>
        <v>TRANSPORTAS IR SAUGOJIMAS</v>
      </c>
    </row>
    <row r="398" customFormat="false" ht="13.8" hidden="false" customHeight="false" outlineLevel="0" collapsed="false">
      <c r="A398" s="0" t="n">
        <v>397</v>
      </c>
      <c r="B398" s="0" t="s">
        <v>664</v>
      </c>
      <c r="C398" s="0" t="n">
        <v>302640525</v>
      </c>
      <c r="D398" s="2" t="n">
        <v>43325</v>
      </c>
      <c r="E398" s="3" t="n">
        <f aca="false">YEAR(D398)</f>
        <v>2018</v>
      </c>
      <c r="F398" s="2" t="n">
        <v>43326</v>
      </c>
      <c r="G398" s="2" t="n">
        <v>44421</v>
      </c>
      <c r="H398" s="0" t="s">
        <v>395</v>
      </c>
      <c r="I398" s="0" t="str">
        <f aca="false">VLOOKUP(LEFT(H398,2),$O$1:$R$89,4,0)</f>
        <v>TRANSPORTAS IR SAUGOJIMAS</v>
      </c>
    </row>
    <row r="399" customFormat="false" ht="13.8" hidden="false" customHeight="false" outlineLevel="0" collapsed="false">
      <c r="A399" s="0" t="n">
        <v>398</v>
      </c>
      <c r="B399" s="0" t="s">
        <v>665</v>
      </c>
      <c r="C399" s="0" t="n">
        <v>303166425</v>
      </c>
      <c r="D399" s="2" t="n">
        <v>43325</v>
      </c>
      <c r="E399" s="3" t="n">
        <f aca="false">YEAR(D399)</f>
        <v>2018</v>
      </c>
      <c r="F399" s="2" t="n">
        <v>43326</v>
      </c>
      <c r="G399" s="2" t="n">
        <v>44421</v>
      </c>
      <c r="H399" s="0" t="s">
        <v>13</v>
      </c>
      <c r="I399" s="0" t="str">
        <f aca="false">VLOOKUP(LEFT(H399,2),$O$1:$R$89,4,0)</f>
        <v>TRANSPORTAS IR SAUGOJIMAS</v>
      </c>
    </row>
    <row r="400" customFormat="false" ht="13.8" hidden="false" customHeight="false" outlineLevel="0" collapsed="false">
      <c r="A400" s="0" t="n">
        <v>399</v>
      </c>
      <c r="B400" s="0" t="s">
        <v>666</v>
      </c>
      <c r="C400" s="0" t="n">
        <v>158753345</v>
      </c>
      <c r="D400" s="2" t="n">
        <v>43326</v>
      </c>
      <c r="E400" s="3" t="n">
        <f aca="false">YEAR(D400)</f>
        <v>2018</v>
      </c>
      <c r="F400" s="2" t="n">
        <v>43328</v>
      </c>
      <c r="G400" s="2" t="n">
        <v>44422</v>
      </c>
      <c r="H400" s="0" t="s">
        <v>667</v>
      </c>
      <c r="I400" s="0" t="str">
        <f aca="false">VLOOKUP(LEFT(H400,2),$O$1:$R$89,4,0)</f>
        <v>TRANSPORTAS IR SAUGOJIMAS</v>
      </c>
    </row>
    <row r="401" customFormat="false" ht="13.8" hidden="false" customHeight="false" outlineLevel="0" collapsed="false">
      <c r="A401" s="0" t="n">
        <v>400</v>
      </c>
      <c r="B401" s="0" t="s">
        <v>668</v>
      </c>
      <c r="C401" s="0" t="n">
        <v>302945719</v>
      </c>
      <c r="D401" s="2" t="n">
        <v>43326</v>
      </c>
      <c r="E401" s="3" t="n">
        <f aca="false">YEAR(D401)</f>
        <v>2018</v>
      </c>
      <c r="F401" s="2" t="n">
        <v>43328</v>
      </c>
      <c r="G401" s="2" t="n">
        <v>44422</v>
      </c>
      <c r="H401" s="0" t="s">
        <v>13</v>
      </c>
      <c r="I401" s="0" t="str">
        <f aca="false">VLOOKUP(LEFT(H401,2),$O$1:$R$89,4,0)</f>
        <v>TRANSPORTAS IR SAUGOJIMAS</v>
      </c>
    </row>
    <row r="402" customFormat="false" ht="13.8" hidden="false" customHeight="false" outlineLevel="0" collapsed="false">
      <c r="A402" s="0" t="n">
        <v>401</v>
      </c>
      <c r="B402" s="0" t="s">
        <v>669</v>
      </c>
      <c r="C402" s="0" t="n">
        <v>302632667</v>
      </c>
      <c r="D402" s="2" t="n">
        <v>43329</v>
      </c>
      <c r="E402" s="3" t="n">
        <f aca="false">YEAR(D402)</f>
        <v>2018</v>
      </c>
      <c r="F402" s="2" t="n">
        <v>43329</v>
      </c>
      <c r="G402" s="2" t="n">
        <v>44425</v>
      </c>
      <c r="H402" s="0" t="s">
        <v>74</v>
      </c>
      <c r="I402" s="0" t="str">
        <f aca="false">VLOOKUP(LEFT(H402,2),$O$1:$R$89,4,0)</f>
        <v>TRANSPORTAS IR SAUGOJIMAS</v>
      </c>
    </row>
    <row r="403" customFormat="false" ht="13.8" hidden="false" customHeight="false" outlineLevel="0" collapsed="false">
      <c r="A403" s="0" t="n">
        <v>402</v>
      </c>
      <c r="B403" s="0" t="s">
        <v>670</v>
      </c>
      <c r="C403" s="0" t="n">
        <v>302505335</v>
      </c>
      <c r="D403" s="2" t="n">
        <v>43329</v>
      </c>
      <c r="E403" s="3" t="n">
        <f aca="false">YEAR(D403)</f>
        <v>2018</v>
      </c>
      <c r="F403" s="2" t="n">
        <v>43329</v>
      </c>
      <c r="G403" s="2" t="n">
        <v>44425</v>
      </c>
      <c r="H403" s="0" t="s">
        <v>671</v>
      </c>
      <c r="I403" s="0" t="str">
        <f aca="false">VLOOKUP(LEFT(H403,2),$O$1:$R$89,4,0)</f>
        <v>STATYBA</v>
      </c>
    </row>
    <row r="404" customFormat="false" ht="13.8" hidden="false" customHeight="false" outlineLevel="0" collapsed="false">
      <c r="A404" s="0" t="n">
        <v>403</v>
      </c>
      <c r="B404" s="0" t="s">
        <v>672</v>
      </c>
      <c r="C404" s="0" t="n">
        <v>181251940</v>
      </c>
      <c r="D404" s="2" t="n">
        <v>43329</v>
      </c>
      <c r="E404" s="3" t="n">
        <f aca="false">YEAR(D404)</f>
        <v>2018</v>
      </c>
      <c r="F404" s="2" t="n">
        <v>43329</v>
      </c>
      <c r="G404" s="2" t="n">
        <v>44425</v>
      </c>
      <c r="H404" s="0" t="s">
        <v>655</v>
      </c>
      <c r="I404" s="0" t="str">
        <f aca="false">VLOOKUP(LEFT(H404,2),$O$1:$R$89,4,0)</f>
        <v>STATYBA</v>
      </c>
    </row>
    <row r="405" customFormat="false" ht="13.8" hidden="false" customHeight="false" outlineLevel="0" collapsed="false">
      <c r="A405" s="0" t="n">
        <v>404</v>
      </c>
      <c r="B405" s="0" t="s">
        <v>673</v>
      </c>
      <c r="C405" s="0" t="n">
        <v>300645609</v>
      </c>
      <c r="D405" s="2" t="n">
        <v>43329</v>
      </c>
      <c r="E405" s="3" t="n">
        <f aca="false">YEAR(D405)</f>
        <v>2018</v>
      </c>
      <c r="F405" s="2" t="n">
        <v>43329</v>
      </c>
      <c r="G405" s="2" t="n">
        <v>44425</v>
      </c>
      <c r="H405" s="0" t="s">
        <v>395</v>
      </c>
      <c r="I405" s="0" t="str">
        <f aca="false">VLOOKUP(LEFT(H405,2),$O$1:$R$89,4,0)</f>
        <v>TRANSPORTAS IR SAUGOJIMAS</v>
      </c>
    </row>
    <row r="406" customFormat="false" ht="13.8" hidden="false" customHeight="false" outlineLevel="0" collapsed="false">
      <c r="A406" s="0" t="n">
        <v>405</v>
      </c>
      <c r="B406" s="0" t="s">
        <v>674</v>
      </c>
      <c r="C406" s="0" t="n">
        <v>164198065</v>
      </c>
      <c r="D406" s="2" t="n">
        <v>43332</v>
      </c>
      <c r="E406" s="3" t="n">
        <f aca="false">YEAR(D406)</f>
        <v>2018</v>
      </c>
      <c r="F406" s="2" t="n">
        <v>43332</v>
      </c>
      <c r="G406" s="2" t="n">
        <v>44428</v>
      </c>
      <c r="H406" s="0" t="s">
        <v>292</v>
      </c>
      <c r="I406" s="0" t="str">
        <f aca="false">VLOOKUP(LEFT(H406,2),$O$1:$R$89,4,0)</f>
        <v>STATYBA</v>
      </c>
    </row>
    <row r="407" customFormat="false" ht="13.8" hidden="false" customHeight="false" outlineLevel="0" collapsed="false">
      <c r="A407" s="0" t="n">
        <v>406</v>
      </c>
      <c r="B407" s="0" t="s">
        <v>675</v>
      </c>
      <c r="C407" s="0" t="n">
        <v>302559831</v>
      </c>
      <c r="D407" s="2" t="n">
        <v>43333</v>
      </c>
      <c r="E407" s="3" t="n">
        <f aca="false">YEAR(D407)</f>
        <v>2018</v>
      </c>
      <c r="F407" s="2" t="n">
        <v>43334</v>
      </c>
      <c r="G407" s="2" t="n">
        <v>44429</v>
      </c>
      <c r="H407" s="0" t="s">
        <v>13</v>
      </c>
      <c r="I407" s="0" t="str">
        <f aca="false">VLOOKUP(LEFT(H407,2),$O$1:$R$89,4,0)</f>
        <v>TRANSPORTAS IR SAUGOJIMAS</v>
      </c>
    </row>
    <row r="408" customFormat="false" ht="13.8" hidden="false" customHeight="false" outlineLevel="0" collapsed="false">
      <c r="A408" s="0" t="n">
        <v>407</v>
      </c>
      <c r="B408" s="0" t="s">
        <v>676</v>
      </c>
      <c r="C408" s="0" t="n">
        <v>301819137</v>
      </c>
      <c r="D408" s="2" t="n">
        <v>43333</v>
      </c>
      <c r="E408" s="3" t="n">
        <f aca="false">YEAR(D408)</f>
        <v>2018</v>
      </c>
      <c r="F408" s="2" t="n">
        <v>43334</v>
      </c>
      <c r="G408" s="2" t="n">
        <v>44429</v>
      </c>
      <c r="H408" s="0" t="s">
        <v>13</v>
      </c>
      <c r="I408" s="0" t="str">
        <f aca="false">VLOOKUP(LEFT(H408,2),$O$1:$R$89,4,0)</f>
        <v>TRANSPORTAS IR SAUGOJIMAS</v>
      </c>
    </row>
    <row r="409" customFormat="false" ht="13.8" hidden="false" customHeight="false" outlineLevel="0" collapsed="false">
      <c r="A409" s="0" t="n">
        <v>408</v>
      </c>
      <c r="B409" s="0" t="s">
        <v>677</v>
      </c>
      <c r="C409" s="0" t="n">
        <v>303250268</v>
      </c>
      <c r="D409" s="2" t="n">
        <v>43333</v>
      </c>
      <c r="E409" s="3" t="n">
        <f aca="false">YEAR(D409)</f>
        <v>2018</v>
      </c>
      <c r="F409" s="2" t="n">
        <v>43334</v>
      </c>
      <c r="G409" s="2" t="n">
        <v>44429</v>
      </c>
      <c r="H409" s="0" t="s">
        <v>13</v>
      </c>
      <c r="I409" s="0" t="str">
        <f aca="false">VLOOKUP(LEFT(H409,2),$O$1:$R$89,4,0)</f>
        <v>TRANSPORTAS IR SAUGOJIMAS</v>
      </c>
    </row>
    <row r="410" customFormat="false" ht="13.8" hidden="false" customHeight="false" outlineLevel="0" collapsed="false">
      <c r="A410" s="0" t="n">
        <v>409</v>
      </c>
      <c r="B410" s="0" t="s">
        <v>678</v>
      </c>
      <c r="C410" s="0" t="n">
        <v>164276140</v>
      </c>
      <c r="D410" s="2" t="n">
        <v>43334</v>
      </c>
      <c r="E410" s="3" t="n">
        <f aca="false">YEAR(D410)</f>
        <v>2018</v>
      </c>
      <c r="F410" s="2" t="n">
        <v>43334</v>
      </c>
      <c r="G410" s="2" t="n">
        <v>44430</v>
      </c>
      <c r="H410" s="0" t="s">
        <v>13</v>
      </c>
      <c r="I410" s="0" t="str">
        <f aca="false">VLOOKUP(LEFT(H410,2),$O$1:$R$89,4,0)</f>
        <v>TRANSPORTAS IR SAUGOJIMAS</v>
      </c>
    </row>
    <row r="411" customFormat="false" ht="13.8" hidden="false" customHeight="false" outlineLevel="0" collapsed="false">
      <c r="A411" s="0" t="n">
        <v>410</v>
      </c>
      <c r="B411" s="0" t="s">
        <v>679</v>
      </c>
      <c r="C411" s="0" t="n">
        <v>122618662</v>
      </c>
      <c r="D411" s="2" t="n">
        <v>43334</v>
      </c>
      <c r="E411" s="3" t="n">
        <f aca="false">YEAR(D411)</f>
        <v>2018</v>
      </c>
      <c r="F411" s="2" t="n">
        <v>43334</v>
      </c>
      <c r="G411" s="2" t="n">
        <v>44430</v>
      </c>
      <c r="H411" s="0" t="s">
        <v>13</v>
      </c>
      <c r="I411" s="0" t="str">
        <f aca="false">VLOOKUP(LEFT(H411,2),$O$1:$R$89,4,0)</f>
        <v>TRANSPORTAS IR SAUGOJIMAS</v>
      </c>
    </row>
    <row r="412" customFormat="false" ht="13.8" hidden="false" customHeight="false" outlineLevel="0" collapsed="false">
      <c r="A412" s="0" t="n">
        <v>411</v>
      </c>
      <c r="B412" s="0" t="s">
        <v>680</v>
      </c>
      <c r="C412" s="0" t="n">
        <v>179766335</v>
      </c>
      <c r="D412" s="2" t="n">
        <v>43334</v>
      </c>
      <c r="E412" s="3" t="n">
        <f aca="false">YEAR(D412)</f>
        <v>2018</v>
      </c>
      <c r="F412" s="2" t="n">
        <v>43334</v>
      </c>
      <c r="G412" s="2" t="n">
        <v>44430</v>
      </c>
      <c r="H412" s="0" t="s">
        <v>13</v>
      </c>
      <c r="I412" s="0" t="str">
        <f aca="false">VLOOKUP(LEFT(H412,2),$O$1:$R$89,4,0)</f>
        <v>TRANSPORTAS IR SAUGOJIMAS</v>
      </c>
    </row>
    <row r="413" customFormat="false" ht="13.8" hidden="false" customHeight="false" outlineLevel="0" collapsed="false">
      <c r="A413" s="0" t="n">
        <v>412</v>
      </c>
      <c r="B413" s="0" t="s">
        <v>681</v>
      </c>
      <c r="C413" s="0" t="n">
        <v>303089854</v>
      </c>
      <c r="D413" s="2" t="n">
        <v>43334</v>
      </c>
      <c r="E413" s="3" t="n">
        <f aca="false">YEAR(D413)</f>
        <v>2018</v>
      </c>
      <c r="F413" s="2" t="n">
        <v>43334</v>
      </c>
      <c r="G413" s="2" t="n">
        <v>44430</v>
      </c>
      <c r="H413" s="0" t="s">
        <v>682</v>
      </c>
      <c r="I413" s="0" t="str">
        <f aca="false">VLOOKUP(LEFT(H413,2),$O$1:$R$89,4,0)</f>
        <v>APDIRBAMOJI GAMYBA</v>
      </c>
    </row>
    <row r="414" customFormat="false" ht="13.8" hidden="false" customHeight="false" outlineLevel="0" collapsed="false">
      <c r="A414" s="0" t="n">
        <v>413</v>
      </c>
      <c r="B414" s="0" t="s">
        <v>683</v>
      </c>
      <c r="C414" s="0" t="n">
        <v>126068148</v>
      </c>
      <c r="D414" s="2" t="n">
        <v>43335</v>
      </c>
      <c r="E414" s="3" t="n">
        <f aca="false">YEAR(D414)</f>
        <v>2018</v>
      </c>
      <c r="F414" s="2" t="n">
        <v>43335</v>
      </c>
      <c r="G414" s="2" t="n">
        <v>44431</v>
      </c>
      <c r="H414" s="0" t="s">
        <v>13</v>
      </c>
      <c r="I414" s="0" t="str">
        <f aca="false">VLOOKUP(LEFT(H414,2),$O$1:$R$89,4,0)</f>
        <v>TRANSPORTAS IR SAUGOJIMAS</v>
      </c>
    </row>
    <row r="415" customFormat="false" ht="13.8" hidden="false" customHeight="false" outlineLevel="0" collapsed="false">
      <c r="A415" s="0" t="n">
        <v>414</v>
      </c>
      <c r="B415" s="0" t="s">
        <v>684</v>
      </c>
      <c r="C415" s="0" t="n">
        <v>302747986</v>
      </c>
      <c r="D415" s="2" t="n">
        <v>43335</v>
      </c>
      <c r="E415" s="3" t="n">
        <f aca="false">YEAR(D415)</f>
        <v>2018</v>
      </c>
      <c r="F415" s="2" t="n">
        <v>43335</v>
      </c>
      <c r="G415" s="2" t="n">
        <v>44431</v>
      </c>
      <c r="H415" s="0" t="s">
        <v>210</v>
      </c>
      <c r="I415" s="0" t="str">
        <f aca="false">VLOOKUP(LEFT(H415,2),$O$1:$R$89,4,0)</f>
        <v>STATYBA</v>
      </c>
    </row>
    <row r="416" customFormat="false" ht="13.8" hidden="false" customHeight="false" outlineLevel="0" collapsed="false">
      <c r="A416" s="0" t="n">
        <v>415</v>
      </c>
      <c r="B416" s="0" t="s">
        <v>685</v>
      </c>
      <c r="C416" s="0" t="n">
        <v>300073617</v>
      </c>
      <c r="D416" s="2" t="n">
        <v>43335</v>
      </c>
      <c r="E416" s="3" t="n">
        <f aca="false">YEAR(D416)</f>
        <v>2018</v>
      </c>
      <c r="F416" s="2" t="n">
        <v>43335</v>
      </c>
      <c r="G416" s="2" t="n">
        <v>44431</v>
      </c>
      <c r="H416" s="0" t="s">
        <v>13</v>
      </c>
      <c r="I416" s="0" t="str">
        <f aca="false">VLOOKUP(LEFT(H416,2),$O$1:$R$89,4,0)</f>
        <v>TRANSPORTAS IR SAUGOJIMAS</v>
      </c>
    </row>
    <row r="417" customFormat="false" ht="13.8" hidden="false" customHeight="false" outlineLevel="0" collapsed="false">
      <c r="A417" s="0" t="n">
        <v>416</v>
      </c>
      <c r="B417" s="0" t="s">
        <v>686</v>
      </c>
      <c r="C417" s="0" t="n">
        <v>302866951</v>
      </c>
      <c r="D417" s="2" t="n">
        <v>43339</v>
      </c>
      <c r="E417" s="3" t="n">
        <f aca="false">YEAR(D417)</f>
        <v>2018</v>
      </c>
      <c r="F417" s="2" t="n">
        <v>43339</v>
      </c>
      <c r="G417" s="2" t="n">
        <v>44435</v>
      </c>
      <c r="H417" s="0" t="s">
        <v>13</v>
      </c>
      <c r="I417" s="0" t="str">
        <f aca="false">VLOOKUP(LEFT(H417,2),$O$1:$R$89,4,0)</f>
        <v>TRANSPORTAS IR SAUGOJIMAS</v>
      </c>
    </row>
    <row r="418" customFormat="false" ht="13.8" hidden="false" customHeight="false" outlineLevel="0" collapsed="false">
      <c r="A418" s="0" t="n">
        <v>417</v>
      </c>
      <c r="B418" s="0" t="s">
        <v>687</v>
      </c>
      <c r="C418" s="0" t="n">
        <v>144662024</v>
      </c>
      <c r="D418" s="2" t="n">
        <v>43339</v>
      </c>
      <c r="E418" s="3" t="n">
        <f aca="false">YEAR(D418)</f>
        <v>2018</v>
      </c>
      <c r="F418" s="2" t="n">
        <v>43339</v>
      </c>
      <c r="G418" s="2" t="n">
        <v>44435</v>
      </c>
      <c r="H418" s="0" t="s">
        <v>688</v>
      </c>
      <c r="I418" s="0" t="str">
        <f aca="false">VLOOKUP(LEFT(H418,2),$O$1:$R$89,4,0)</f>
        <v>STATYBA</v>
      </c>
    </row>
    <row r="419" customFormat="false" ht="13.8" hidden="false" customHeight="false" outlineLevel="0" collapsed="false">
      <c r="A419" s="0" t="n">
        <v>418</v>
      </c>
      <c r="B419" s="0" t="s">
        <v>689</v>
      </c>
      <c r="C419" s="0" t="n">
        <v>302664412</v>
      </c>
      <c r="D419" s="2" t="n">
        <v>43339</v>
      </c>
      <c r="E419" s="3" t="n">
        <f aca="false">YEAR(D419)</f>
        <v>2018</v>
      </c>
      <c r="F419" s="2" t="n">
        <v>43339</v>
      </c>
      <c r="G419" s="2" t="n">
        <v>44435</v>
      </c>
      <c r="H419" s="0" t="s">
        <v>193</v>
      </c>
      <c r="I419" s="0" t="str">
        <f aca="false">VLOOKUP(LEFT(H419,2),$O$1:$R$89,4,0)</f>
        <v>STATYBA</v>
      </c>
    </row>
    <row r="420" customFormat="false" ht="13.8" hidden="false" customHeight="false" outlineLevel="0" collapsed="false">
      <c r="A420" s="0" t="n">
        <v>419</v>
      </c>
      <c r="B420" s="0" t="s">
        <v>690</v>
      </c>
      <c r="C420" s="0" t="n">
        <v>145250041</v>
      </c>
      <c r="D420" s="2" t="n">
        <v>43340</v>
      </c>
      <c r="E420" s="3" t="n">
        <f aca="false">YEAR(D420)</f>
        <v>2018</v>
      </c>
      <c r="F420" s="2" t="n">
        <v>43341</v>
      </c>
      <c r="G420" s="2" t="n">
        <v>44436</v>
      </c>
      <c r="H420" s="0" t="s">
        <v>13</v>
      </c>
      <c r="I420" s="0" t="str">
        <f aca="false">VLOOKUP(LEFT(H420,2),$O$1:$R$89,4,0)</f>
        <v>TRANSPORTAS IR SAUGOJIMAS</v>
      </c>
    </row>
    <row r="421" customFormat="false" ht="13.8" hidden="false" customHeight="false" outlineLevel="0" collapsed="false">
      <c r="A421" s="0" t="n">
        <v>420</v>
      </c>
      <c r="B421" s="0" t="s">
        <v>691</v>
      </c>
      <c r="C421" s="0" t="n">
        <v>302477747</v>
      </c>
      <c r="D421" s="2" t="n">
        <v>43340</v>
      </c>
      <c r="E421" s="3" t="n">
        <f aca="false">YEAR(D421)</f>
        <v>2018</v>
      </c>
      <c r="F421" s="2" t="n">
        <v>43341</v>
      </c>
      <c r="G421" s="2" t="n">
        <v>44436</v>
      </c>
      <c r="H421" s="0" t="s">
        <v>692</v>
      </c>
      <c r="I421" s="0" t="str">
        <f aca="false">VLOOKUP(LEFT(H421,2),$O$1:$R$89,4,0)</f>
        <v>PROFESINĖ, MOKSLINĖ IR TECHNINĖ VEIKLA</v>
      </c>
    </row>
    <row r="422" customFormat="false" ht="13.8" hidden="false" customHeight="false" outlineLevel="0" collapsed="false">
      <c r="A422" s="0" t="n">
        <v>421</v>
      </c>
      <c r="B422" s="0" t="s">
        <v>693</v>
      </c>
      <c r="C422" s="0" t="n">
        <v>302471114</v>
      </c>
      <c r="D422" s="2" t="n">
        <v>43340</v>
      </c>
      <c r="E422" s="3" t="n">
        <f aca="false">YEAR(D422)</f>
        <v>2018</v>
      </c>
      <c r="F422" s="2" t="n">
        <v>43341</v>
      </c>
      <c r="G422" s="2" t="n">
        <v>44436</v>
      </c>
      <c r="H422" s="0" t="s">
        <v>13</v>
      </c>
      <c r="I422" s="0" t="str">
        <f aca="false">VLOOKUP(LEFT(H422,2),$O$1:$R$89,4,0)</f>
        <v>TRANSPORTAS IR SAUGOJIMAS</v>
      </c>
    </row>
    <row r="423" customFormat="false" ht="13.8" hidden="false" customHeight="false" outlineLevel="0" collapsed="false">
      <c r="A423" s="0" t="n">
        <v>422</v>
      </c>
      <c r="B423" s="0" t="s">
        <v>694</v>
      </c>
      <c r="C423" s="0" t="n">
        <v>125774798</v>
      </c>
      <c r="D423" s="2" t="n">
        <v>43340</v>
      </c>
      <c r="E423" s="3" t="n">
        <f aca="false">YEAR(D423)</f>
        <v>2018</v>
      </c>
      <c r="F423" s="2" t="n">
        <v>43341</v>
      </c>
      <c r="G423" s="2" t="n">
        <v>44436</v>
      </c>
      <c r="H423" s="0" t="s">
        <v>13</v>
      </c>
      <c r="I423" s="0" t="str">
        <f aca="false">VLOOKUP(LEFT(H423,2),$O$1:$R$89,4,0)</f>
        <v>TRANSPORTAS IR SAUGOJIMAS</v>
      </c>
    </row>
    <row r="424" customFormat="false" ht="13.8" hidden="false" customHeight="false" outlineLevel="0" collapsed="false">
      <c r="A424" s="0" t="n">
        <v>423</v>
      </c>
      <c r="B424" s="0" t="s">
        <v>695</v>
      </c>
      <c r="C424" s="0" t="n">
        <v>152117194</v>
      </c>
      <c r="D424" s="2" t="n">
        <v>43340</v>
      </c>
      <c r="E424" s="3" t="n">
        <f aca="false">YEAR(D424)</f>
        <v>2018</v>
      </c>
      <c r="F424" s="2" t="n">
        <v>43341</v>
      </c>
      <c r="G424" s="2" t="n">
        <v>44436</v>
      </c>
      <c r="H424" s="0" t="s">
        <v>13</v>
      </c>
      <c r="I424" s="0" t="str">
        <f aca="false">VLOOKUP(LEFT(H424,2),$O$1:$R$89,4,0)</f>
        <v>TRANSPORTAS IR SAUGOJIMAS</v>
      </c>
    </row>
    <row r="425" customFormat="false" ht="13.8" hidden="false" customHeight="false" outlineLevel="0" collapsed="false">
      <c r="A425" s="0" t="n">
        <v>424</v>
      </c>
      <c r="B425" s="0" t="s">
        <v>696</v>
      </c>
      <c r="C425" s="0" t="n">
        <v>300575242</v>
      </c>
      <c r="D425" s="2" t="n">
        <v>43340</v>
      </c>
      <c r="E425" s="3" t="n">
        <f aca="false">YEAR(D425)</f>
        <v>2018</v>
      </c>
      <c r="F425" s="2" t="n">
        <v>43341</v>
      </c>
      <c r="G425" s="2" t="n">
        <v>44436</v>
      </c>
      <c r="H425" s="0" t="s">
        <v>309</v>
      </c>
      <c r="I425" s="0" t="str">
        <f aca="false">VLOOKUP(LEFT(H425,2),$O$1:$R$89,4,0)</f>
        <v>TRANSPORTAS IR SAUGOJIMAS</v>
      </c>
    </row>
    <row r="426" customFormat="false" ht="13.8" hidden="false" customHeight="false" outlineLevel="0" collapsed="false">
      <c r="A426" s="0" t="n">
        <v>425</v>
      </c>
      <c r="B426" s="0" t="s">
        <v>697</v>
      </c>
      <c r="C426" s="0" t="n">
        <v>144672851</v>
      </c>
      <c r="D426" s="2" t="n">
        <v>43341</v>
      </c>
      <c r="E426" s="3" t="n">
        <f aca="false">YEAR(D426)</f>
        <v>2018</v>
      </c>
      <c r="F426" s="2" t="n">
        <v>43341</v>
      </c>
      <c r="G426" s="2" t="n">
        <v>44437</v>
      </c>
      <c r="H426" s="0" t="s">
        <v>698</v>
      </c>
      <c r="I426" s="0" t="str">
        <f aca="false">VLOOKUP(LEFT(H426,2),$O$1:$R$89,4,0)</f>
        <v>TRANSPORTAS IR SAUGOJIMAS</v>
      </c>
    </row>
    <row r="427" customFormat="false" ht="13.8" hidden="false" customHeight="false" outlineLevel="0" collapsed="false">
      <c r="A427" s="0" t="n">
        <v>426</v>
      </c>
      <c r="B427" s="0" t="s">
        <v>699</v>
      </c>
      <c r="C427" s="0" t="n">
        <v>302328269</v>
      </c>
      <c r="D427" s="2" t="n">
        <v>43341</v>
      </c>
      <c r="E427" s="3" t="n">
        <f aca="false">YEAR(D427)</f>
        <v>2018</v>
      </c>
      <c r="F427" s="2" t="n">
        <v>43341</v>
      </c>
      <c r="G427" s="2" t="n">
        <v>44437</v>
      </c>
      <c r="H427" s="0" t="s">
        <v>13</v>
      </c>
      <c r="I427" s="0" t="str">
        <f aca="false">VLOOKUP(LEFT(H427,2),$O$1:$R$89,4,0)</f>
        <v>TRANSPORTAS IR SAUGOJIMAS</v>
      </c>
    </row>
    <row r="428" customFormat="false" ht="13.8" hidden="false" customHeight="false" outlineLevel="0" collapsed="false">
      <c r="A428" s="0" t="n">
        <v>427</v>
      </c>
      <c r="B428" s="0" t="s">
        <v>700</v>
      </c>
      <c r="C428" s="0" t="n">
        <v>132975926</v>
      </c>
      <c r="D428" s="2" t="n">
        <v>43341</v>
      </c>
      <c r="E428" s="3" t="n">
        <f aca="false">YEAR(D428)</f>
        <v>2018</v>
      </c>
      <c r="F428" s="2" t="n">
        <v>43341</v>
      </c>
      <c r="G428" s="2" t="n">
        <v>44437</v>
      </c>
      <c r="H428" s="0" t="s">
        <v>13</v>
      </c>
      <c r="I428" s="0" t="str">
        <f aca="false">VLOOKUP(LEFT(H428,2),$O$1:$R$89,4,0)</f>
        <v>TRANSPORTAS IR SAUGOJIMAS</v>
      </c>
    </row>
    <row r="429" customFormat="false" ht="13.8" hidden="false" customHeight="false" outlineLevel="0" collapsed="false">
      <c r="A429" s="0" t="n">
        <v>428</v>
      </c>
      <c r="B429" s="0" t="s">
        <v>701</v>
      </c>
      <c r="C429" s="0" t="n">
        <v>185491445</v>
      </c>
      <c r="D429" s="2" t="n">
        <v>43341</v>
      </c>
      <c r="E429" s="3" t="n">
        <f aca="false">YEAR(D429)</f>
        <v>2018</v>
      </c>
      <c r="F429" s="2" t="n">
        <v>43341</v>
      </c>
      <c r="G429" s="2" t="n">
        <v>44437</v>
      </c>
      <c r="H429" s="0" t="s">
        <v>13</v>
      </c>
      <c r="I429" s="0" t="str">
        <f aca="false">VLOOKUP(LEFT(H429,2),$O$1:$R$89,4,0)</f>
        <v>TRANSPORTAS IR SAUGOJIMAS</v>
      </c>
    </row>
    <row r="430" customFormat="false" ht="13.8" hidden="false" customHeight="false" outlineLevel="0" collapsed="false">
      <c r="A430" s="0" t="n">
        <v>429</v>
      </c>
      <c r="B430" s="0" t="s">
        <v>702</v>
      </c>
      <c r="C430" s="0" t="n">
        <v>151256376</v>
      </c>
      <c r="D430" s="2" t="n">
        <v>43341</v>
      </c>
      <c r="E430" s="3" t="n">
        <f aca="false">YEAR(D430)</f>
        <v>2018</v>
      </c>
      <c r="F430" s="2" t="n">
        <v>43341</v>
      </c>
      <c r="G430" s="2" t="n">
        <v>44437</v>
      </c>
      <c r="H430" s="0" t="s">
        <v>13</v>
      </c>
      <c r="I430" s="0" t="str">
        <f aca="false">VLOOKUP(LEFT(H430,2),$O$1:$R$89,4,0)</f>
        <v>TRANSPORTAS IR SAUGOJIMAS</v>
      </c>
    </row>
    <row r="431" customFormat="false" ht="13.8" hidden="false" customHeight="false" outlineLevel="0" collapsed="false">
      <c r="A431" s="0" t="n">
        <v>430</v>
      </c>
      <c r="B431" s="0" t="s">
        <v>703</v>
      </c>
      <c r="C431" s="0" t="n">
        <v>125690154</v>
      </c>
      <c r="D431" s="2" t="n">
        <v>43343</v>
      </c>
      <c r="E431" s="3" t="n">
        <f aca="false">YEAR(D431)</f>
        <v>2018</v>
      </c>
      <c r="F431" s="2" t="n">
        <v>43346</v>
      </c>
      <c r="G431" s="2" t="n">
        <v>44439</v>
      </c>
      <c r="H431" s="0" t="s">
        <v>704</v>
      </c>
      <c r="I431" s="0" t="str">
        <f aca="false">VLOOKUP(LEFT(H431,2),$O$1:$R$89,4,0)</f>
        <v>TRANSPORTAS IR SAUGOJIMAS</v>
      </c>
    </row>
    <row r="432" customFormat="false" ht="13.8" hidden="false" customHeight="false" outlineLevel="0" collapsed="false">
      <c r="A432" s="0" t="n">
        <v>431</v>
      </c>
      <c r="B432" s="0" t="s">
        <v>705</v>
      </c>
      <c r="C432" s="0" t="n">
        <v>302714395</v>
      </c>
      <c r="D432" s="2" t="n">
        <v>43343</v>
      </c>
      <c r="E432" s="3" t="n">
        <f aca="false">YEAR(D432)</f>
        <v>2018</v>
      </c>
      <c r="F432" s="2" t="n">
        <v>43343</v>
      </c>
      <c r="G432" s="2" t="n">
        <v>44439</v>
      </c>
      <c r="H432" s="0" t="s">
        <v>13</v>
      </c>
      <c r="I432" s="0" t="str">
        <f aca="false">VLOOKUP(LEFT(H432,2),$O$1:$R$89,4,0)</f>
        <v>TRANSPORTAS IR SAUGOJIMAS</v>
      </c>
    </row>
    <row r="433" customFormat="false" ht="13.8" hidden="false" customHeight="false" outlineLevel="0" collapsed="false">
      <c r="A433" s="0" t="n">
        <v>432</v>
      </c>
      <c r="B433" s="0" t="s">
        <v>706</v>
      </c>
      <c r="C433" s="0" t="n">
        <v>134440819</v>
      </c>
      <c r="D433" s="2" t="n">
        <v>43343</v>
      </c>
      <c r="E433" s="3" t="n">
        <f aca="false">YEAR(D433)</f>
        <v>2018</v>
      </c>
      <c r="F433" s="2" t="n">
        <v>43343</v>
      </c>
      <c r="G433" s="2" t="n">
        <v>44439</v>
      </c>
      <c r="H433" s="0" t="s">
        <v>13</v>
      </c>
      <c r="I433" s="0" t="str">
        <f aca="false">VLOOKUP(LEFT(H433,2),$O$1:$R$89,4,0)</f>
        <v>TRANSPORTAS IR SAUGOJIMAS</v>
      </c>
    </row>
    <row r="434" customFormat="false" ht="13.8" hidden="false" customHeight="false" outlineLevel="0" collapsed="false">
      <c r="A434" s="0" t="n">
        <v>433</v>
      </c>
      <c r="B434" s="0" t="s">
        <v>707</v>
      </c>
      <c r="C434" s="0" t="n">
        <v>303129793</v>
      </c>
      <c r="D434" s="2" t="n">
        <v>43343</v>
      </c>
      <c r="E434" s="3" t="n">
        <f aca="false">YEAR(D434)</f>
        <v>2018</v>
      </c>
      <c r="F434" s="2" t="n">
        <v>43343</v>
      </c>
      <c r="G434" s="2" t="n">
        <v>44439</v>
      </c>
      <c r="H434" s="0" t="s">
        <v>74</v>
      </c>
      <c r="I434" s="0" t="str">
        <f aca="false">VLOOKUP(LEFT(H434,2),$O$1:$R$89,4,0)</f>
        <v>TRANSPORTAS IR SAUGOJIMAS</v>
      </c>
    </row>
    <row r="435" customFormat="false" ht="13.8" hidden="false" customHeight="false" outlineLevel="0" collapsed="false">
      <c r="A435" s="0" t="n">
        <v>434</v>
      </c>
      <c r="B435" s="0" t="s">
        <v>708</v>
      </c>
      <c r="C435" s="0" t="n">
        <v>302530840</v>
      </c>
      <c r="D435" s="2" t="n">
        <v>43368</v>
      </c>
      <c r="E435" s="3" t="n">
        <f aca="false">YEAR(D435)</f>
        <v>2018</v>
      </c>
      <c r="F435" s="2" t="n">
        <v>43368</v>
      </c>
      <c r="G435" s="2" t="n">
        <v>44464</v>
      </c>
      <c r="H435" s="0" t="s">
        <v>13</v>
      </c>
      <c r="I435" s="0" t="str">
        <f aca="false">VLOOKUP(LEFT(H435,2),$O$1:$R$89,4,0)</f>
        <v>TRANSPORTAS IR SAUGOJIMAS</v>
      </c>
    </row>
    <row r="436" customFormat="false" ht="13.8" hidden="false" customHeight="false" outlineLevel="0" collapsed="false">
      <c r="A436" s="0" t="n">
        <v>435</v>
      </c>
      <c r="B436" s="0" t="s">
        <v>709</v>
      </c>
      <c r="C436" s="0" t="n">
        <v>300638995</v>
      </c>
      <c r="D436" s="2" t="n">
        <v>43368</v>
      </c>
      <c r="E436" s="3" t="n">
        <f aca="false">YEAR(D436)</f>
        <v>2018</v>
      </c>
      <c r="F436" s="2" t="n">
        <v>43368</v>
      </c>
      <c r="G436" s="2" t="n">
        <v>44464</v>
      </c>
      <c r="H436" s="0" t="s">
        <v>13</v>
      </c>
      <c r="I436" s="0" t="str">
        <f aca="false">VLOOKUP(LEFT(H436,2),$O$1:$R$89,4,0)</f>
        <v>TRANSPORTAS IR SAUGOJIMAS</v>
      </c>
    </row>
    <row r="437" customFormat="false" ht="13.8" hidden="false" customHeight="false" outlineLevel="0" collapsed="false">
      <c r="A437" s="0" t="n">
        <v>436</v>
      </c>
      <c r="B437" s="0" t="s">
        <v>710</v>
      </c>
      <c r="C437" s="0" t="n">
        <v>302573012</v>
      </c>
      <c r="D437" s="2" t="n">
        <v>43368</v>
      </c>
      <c r="E437" s="3" t="n">
        <f aca="false">YEAR(D437)</f>
        <v>2018</v>
      </c>
      <c r="F437" s="2" t="n">
        <v>43368</v>
      </c>
      <c r="G437" s="2" t="n">
        <v>44464</v>
      </c>
      <c r="H437" s="0" t="s">
        <v>13</v>
      </c>
      <c r="I437" s="0" t="str">
        <f aca="false">VLOOKUP(LEFT(H437,2),$O$1:$R$89,4,0)</f>
        <v>TRANSPORTAS IR SAUGOJIMAS</v>
      </c>
    </row>
    <row r="438" customFormat="false" ht="13.8" hidden="false" customHeight="false" outlineLevel="0" collapsed="false">
      <c r="A438" s="0" t="n">
        <v>437</v>
      </c>
      <c r="B438" s="0" t="s">
        <v>711</v>
      </c>
      <c r="C438" s="0" t="n">
        <v>135058950</v>
      </c>
      <c r="D438" s="2" t="n">
        <v>43369</v>
      </c>
      <c r="E438" s="3" t="n">
        <f aca="false">YEAR(D438)</f>
        <v>2018</v>
      </c>
      <c r="F438" s="2" t="n">
        <v>43369</v>
      </c>
      <c r="G438" s="2" t="n">
        <v>44465</v>
      </c>
      <c r="H438" s="0" t="s">
        <v>712</v>
      </c>
      <c r="I438" s="0" t="str">
        <f aca="false">VLOOKUP(LEFT(H438,2),$O$1:$R$89,4,0)</f>
        <v>APDIRBAMOJI GAMYBA</v>
      </c>
    </row>
    <row r="439" customFormat="false" ht="13.8" hidden="false" customHeight="false" outlineLevel="0" collapsed="false">
      <c r="A439" s="0" t="n">
        <v>438</v>
      </c>
      <c r="B439" s="0" t="s">
        <v>713</v>
      </c>
      <c r="C439" s="0" t="n">
        <v>302489977</v>
      </c>
      <c r="D439" s="2" t="n">
        <v>43370</v>
      </c>
      <c r="E439" s="3" t="n">
        <f aca="false">YEAR(D439)</f>
        <v>2018</v>
      </c>
      <c r="F439" s="2" t="n">
        <v>43370</v>
      </c>
      <c r="G439" s="2" t="n">
        <v>44466</v>
      </c>
      <c r="H439" s="0" t="s">
        <v>13</v>
      </c>
      <c r="I439" s="0" t="str">
        <f aca="false">VLOOKUP(LEFT(H439,2),$O$1:$R$89,4,0)</f>
        <v>TRANSPORTAS IR SAUGOJIMAS</v>
      </c>
    </row>
    <row r="440" customFormat="false" ht="13.8" hidden="false" customHeight="false" outlineLevel="0" collapsed="false">
      <c r="A440" s="0" t="n">
        <v>439</v>
      </c>
      <c r="B440" s="0" t="s">
        <v>714</v>
      </c>
      <c r="C440" s="0" t="n">
        <v>304222421</v>
      </c>
      <c r="D440" s="2" t="n">
        <v>43371</v>
      </c>
      <c r="E440" s="3" t="n">
        <f aca="false">YEAR(D440)</f>
        <v>2018</v>
      </c>
      <c r="F440" s="2" t="n">
        <v>43371</v>
      </c>
      <c r="G440" s="2" t="n">
        <v>44467</v>
      </c>
      <c r="H440" s="0" t="s">
        <v>715</v>
      </c>
      <c r="I440" s="0" t="str">
        <f aca="false">VLOOKUP(LEFT(H440,2),$O$1:$R$89,4,0)</f>
        <v>APDIRBAMOJI GAMYBA</v>
      </c>
    </row>
    <row r="441" customFormat="false" ht="13.8" hidden="false" customHeight="false" outlineLevel="0" collapsed="false">
      <c r="A441" s="0" t="n">
        <v>440</v>
      </c>
      <c r="B441" s="0" t="s">
        <v>716</v>
      </c>
      <c r="C441" s="0" t="n">
        <v>135723325</v>
      </c>
      <c r="D441" s="2" t="n">
        <v>43374</v>
      </c>
      <c r="E441" s="3" t="n">
        <f aca="false">YEAR(D441)</f>
        <v>2018</v>
      </c>
      <c r="F441" s="2" t="n">
        <v>43374</v>
      </c>
      <c r="G441" s="2" t="n">
        <v>44470</v>
      </c>
      <c r="H441" s="0" t="s">
        <v>13</v>
      </c>
      <c r="I441" s="0" t="str">
        <f aca="false">VLOOKUP(LEFT(H441,2),$O$1:$R$89,4,0)</f>
        <v>TRANSPORTAS IR SAUGOJIMAS</v>
      </c>
    </row>
    <row r="442" customFormat="false" ht="13.8" hidden="false" customHeight="false" outlineLevel="0" collapsed="false">
      <c r="A442" s="0" t="n">
        <v>441</v>
      </c>
      <c r="B442" s="0" t="s">
        <v>717</v>
      </c>
      <c r="C442" s="0" t="n">
        <v>302344476</v>
      </c>
      <c r="D442" s="2" t="n">
        <v>43374</v>
      </c>
      <c r="E442" s="3" t="n">
        <f aca="false">YEAR(D442)</f>
        <v>2018</v>
      </c>
      <c r="F442" s="2" t="n">
        <v>43374</v>
      </c>
      <c r="G442" s="2" t="n">
        <v>44470</v>
      </c>
      <c r="H442" s="0" t="s">
        <v>13</v>
      </c>
      <c r="I442" s="0" t="str">
        <f aca="false">VLOOKUP(LEFT(H442,2),$O$1:$R$89,4,0)</f>
        <v>TRANSPORTAS IR SAUGOJIMAS</v>
      </c>
    </row>
    <row r="443" customFormat="false" ht="13.8" hidden="false" customHeight="false" outlineLevel="0" collapsed="false">
      <c r="A443" s="0" t="n">
        <v>442</v>
      </c>
      <c r="B443" s="0" t="s">
        <v>718</v>
      </c>
      <c r="C443" s="0" t="n">
        <v>302589689</v>
      </c>
      <c r="D443" s="2" t="n">
        <v>43375</v>
      </c>
      <c r="E443" s="3" t="n">
        <f aca="false">YEAR(D443)</f>
        <v>2018</v>
      </c>
      <c r="F443" s="2" t="n">
        <v>43376</v>
      </c>
      <c r="G443" s="2" t="n">
        <v>44471</v>
      </c>
      <c r="H443" s="0" t="s">
        <v>395</v>
      </c>
      <c r="I443" s="0" t="str">
        <f aca="false">VLOOKUP(LEFT(H443,2),$O$1:$R$89,4,0)</f>
        <v>TRANSPORTAS IR SAUGOJIMAS</v>
      </c>
    </row>
    <row r="444" customFormat="false" ht="13.8" hidden="false" customHeight="false" outlineLevel="0" collapsed="false">
      <c r="A444" s="0" t="n">
        <v>443</v>
      </c>
      <c r="B444" s="0" t="s">
        <v>719</v>
      </c>
      <c r="C444" s="0" t="n">
        <v>303116041</v>
      </c>
      <c r="D444" s="2" t="n">
        <v>43375</v>
      </c>
      <c r="E444" s="3" t="n">
        <f aca="false">YEAR(D444)</f>
        <v>2018</v>
      </c>
      <c r="F444" s="2" t="n">
        <v>43376</v>
      </c>
      <c r="G444" s="2" t="n">
        <v>44471</v>
      </c>
      <c r="H444" s="0" t="s">
        <v>720</v>
      </c>
      <c r="I444" s="0" t="str">
        <f aca="false">VLOOKUP(LEFT(H444,2),$O$1:$R$89,4,0)</f>
        <v>TRANSPORTAS IR SAUGOJIMAS</v>
      </c>
    </row>
    <row r="445" customFormat="false" ht="13.8" hidden="false" customHeight="false" outlineLevel="0" collapsed="false">
      <c r="A445" s="0" t="n">
        <v>444</v>
      </c>
      <c r="B445" s="0" t="s">
        <v>721</v>
      </c>
      <c r="C445" s="0" t="n">
        <v>304233542</v>
      </c>
      <c r="D445" s="2" t="n">
        <v>43375</v>
      </c>
      <c r="E445" s="3" t="n">
        <f aca="false">YEAR(D445)</f>
        <v>2018</v>
      </c>
      <c r="F445" s="2" t="n">
        <v>43375</v>
      </c>
      <c r="G445" s="2" t="n">
        <v>44471</v>
      </c>
      <c r="H445" s="0" t="s">
        <v>13</v>
      </c>
      <c r="I445" s="0" t="str">
        <f aca="false">VLOOKUP(LEFT(H445,2),$O$1:$R$89,4,0)</f>
        <v>TRANSPORTAS IR SAUGOJIMAS</v>
      </c>
    </row>
    <row r="446" customFormat="false" ht="13.8" hidden="false" customHeight="false" outlineLevel="0" collapsed="false">
      <c r="A446" s="0" t="n">
        <v>445</v>
      </c>
      <c r="B446" s="0" t="s">
        <v>722</v>
      </c>
      <c r="C446" s="0" t="n">
        <v>303221277</v>
      </c>
      <c r="D446" s="2" t="n">
        <v>43375</v>
      </c>
      <c r="E446" s="3" t="n">
        <f aca="false">YEAR(D446)</f>
        <v>2018</v>
      </c>
      <c r="F446" s="2" t="n">
        <v>43375</v>
      </c>
      <c r="G446" s="2" t="n">
        <v>44471</v>
      </c>
      <c r="H446" s="0" t="s">
        <v>13</v>
      </c>
      <c r="I446" s="0" t="str">
        <f aca="false">VLOOKUP(LEFT(H446,2),$O$1:$R$89,4,0)</f>
        <v>TRANSPORTAS IR SAUGOJIMAS</v>
      </c>
    </row>
    <row r="447" customFormat="false" ht="13.8" hidden="false" customHeight="false" outlineLevel="0" collapsed="false">
      <c r="A447" s="0" t="n">
        <v>446</v>
      </c>
      <c r="B447" s="0" t="s">
        <v>723</v>
      </c>
      <c r="C447" s="0" t="n">
        <v>302547117</v>
      </c>
      <c r="D447" s="2" t="n">
        <v>43375</v>
      </c>
      <c r="E447" s="3" t="n">
        <f aca="false">YEAR(D447)</f>
        <v>2018</v>
      </c>
      <c r="F447" s="2" t="n">
        <v>43375</v>
      </c>
      <c r="G447" s="2" t="n">
        <v>44471</v>
      </c>
      <c r="H447" s="0" t="s">
        <v>724</v>
      </c>
      <c r="I447" s="0" t="str">
        <f aca="false">VLOOKUP(LEFT(H447,2),$O$1:$R$89,4,0)</f>
        <v>STATYBA</v>
      </c>
    </row>
    <row r="448" customFormat="false" ht="13.8" hidden="false" customHeight="false" outlineLevel="0" collapsed="false">
      <c r="A448" s="0" t="n">
        <v>447</v>
      </c>
      <c r="B448" s="0" t="s">
        <v>725</v>
      </c>
      <c r="C448" s="0" t="n">
        <v>300571233</v>
      </c>
      <c r="D448" s="2" t="n">
        <v>43375</v>
      </c>
      <c r="E448" s="3" t="n">
        <f aca="false">YEAR(D448)</f>
        <v>2018</v>
      </c>
      <c r="F448" s="2" t="n">
        <v>43376</v>
      </c>
      <c r="G448" s="2" t="n">
        <v>44471</v>
      </c>
      <c r="H448" s="0" t="s">
        <v>13</v>
      </c>
      <c r="I448" s="0" t="str">
        <f aca="false">VLOOKUP(LEFT(H448,2),$O$1:$R$89,4,0)</f>
        <v>TRANSPORTAS IR SAUGOJIMAS</v>
      </c>
    </row>
    <row r="449" customFormat="false" ht="13.8" hidden="false" customHeight="false" outlineLevel="0" collapsed="false">
      <c r="A449" s="0" t="n">
        <v>448</v>
      </c>
      <c r="B449" s="0" t="s">
        <v>726</v>
      </c>
      <c r="C449" s="0" t="n">
        <v>302681536</v>
      </c>
      <c r="D449" s="2" t="n">
        <v>43375</v>
      </c>
      <c r="E449" s="3" t="n">
        <f aca="false">YEAR(D449)</f>
        <v>2018</v>
      </c>
      <c r="F449" s="2" t="n">
        <v>43375</v>
      </c>
      <c r="G449" s="2" t="n">
        <v>44471</v>
      </c>
      <c r="H449" s="0" t="s">
        <v>727</v>
      </c>
      <c r="I449" s="0" t="str">
        <f aca="false">VLOOKUP(LEFT(H449,2),$O$1:$R$89,4,0)</f>
        <v>APDIRBAMOJI GAMYBA</v>
      </c>
    </row>
    <row r="450" customFormat="false" ht="13.8" hidden="false" customHeight="false" outlineLevel="0" collapsed="false">
      <c r="A450" s="0" t="n">
        <v>449</v>
      </c>
      <c r="B450" s="0" t="s">
        <v>728</v>
      </c>
      <c r="C450" s="0" t="n">
        <v>300920539</v>
      </c>
      <c r="D450" s="2" t="n">
        <v>43376</v>
      </c>
      <c r="E450" s="3" t="n">
        <f aca="false">YEAR(D450)</f>
        <v>2018</v>
      </c>
      <c r="F450" s="2" t="n">
        <v>43376</v>
      </c>
      <c r="G450" s="2" t="n">
        <v>44472</v>
      </c>
      <c r="H450" s="0" t="s">
        <v>729</v>
      </c>
      <c r="I450" s="0" t="str">
        <f aca="false">VLOOKUP(LEFT(H450,2),$O$1:$R$89,4,0)</f>
        <v>STATYBA</v>
      </c>
    </row>
    <row r="451" customFormat="false" ht="13.8" hidden="false" customHeight="false" outlineLevel="0" collapsed="false">
      <c r="A451" s="0" t="n">
        <v>450</v>
      </c>
      <c r="B451" s="0" t="s">
        <v>730</v>
      </c>
      <c r="C451" s="0" t="n">
        <v>303042915</v>
      </c>
      <c r="D451" s="2" t="n">
        <v>43376</v>
      </c>
      <c r="E451" s="3" t="n">
        <f aca="false">YEAR(D451)</f>
        <v>2018</v>
      </c>
      <c r="F451" s="2" t="n">
        <v>43376</v>
      </c>
      <c r="G451" s="2" t="n">
        <v>44472</v>
      </c>
      <c r="H451" s="0" t="s">
        <v>704</v>
      </c>
      <c r="I451" s="0" t="str">
        <f aca="false">VLOOKUP(LEFT(H451,2),$O$1:$R$89,4,0)</f>
        <v>TRANSPORTAS IR SAUGOJIMAS</v>
      </c>
    </row>
    <row r="452" customFormat="false" ht="13.8" hidden="false" customHeight="false" outlineLevel="0" collapsed="false">
      <c r="A452" s="0" t="n">
        <v>451</v>
      </c>
      <c r="B452" s="0" t="s">
        <v>731</v>
      </c>
      <c r="C452" s="0" t="n">
        <v>111618351</v>
      </c>
      <c r="D452" s="2" t="n">
        <v>43376</v>
      </c>
      <c r="E452" s="3" t="n">
        <f aca="false">YEAR(D452)</f>
        <v>2018</v>
      </c>
      <c r="F452" s="2" t="n">
        <v>43376</v>
      </c>
      <c r="G452" s="2" t="n">
        <v>44472</v>
      </c>
      <c r="H452" s="0" t="s">
        <v>655</v>
      </c>
      <c r="I452" s="0" t="str">
        <f aca="false">VLOOKUP(LEFT(H452,2),$O$1:$R$89,4,0)</f>
        <v>STATYBA</v>
      </c>
    </row>
    <row r="453" customFormat="false" ht="13.8" hidden="false" customHeight="false" outlineLevel="0" collapsed="false">
      <c r="A453" s="0" t="n">
        <v>452</v>
      </c>
      <c r="B453" s="0" t="s">
        <v>732</v>
      </c>
      <c r="C453" s="0" t="n">
        <v>135481765</v>
      </c>
      <c r="D453" s="2" t="n">
        <v>43376</v>
      </c>
      <c r="E453" s="3" t="n">
        <f aca="false">YEAR(D453)</f>
        <v>2018</v>
      </c>
      <c r="F453" s="2" t="n">
        <v>43376</v>
      </c>
      <c r="G453" s="2" t="n">
        <v>44472</v>
      </c>
      <c r="H453" s="0" t="s">
        <v>13</v>
      </c>
      <c r="I453" s="0" t="str">
        <f aca="false">VLOOKUP(LEFT(H453,2),$O$1:$R$89,4,0)</f>
        <v>TRANSPORTAS IR SAUGOJIMAS</v>
      </c>
    </row>
    <row r="454" customFormat="false" ht="13.8" hidden="false" customHeight="false" outlineLevel="0" collapsed="false">
      <c r="A454" s="0" t="n">
        <v>453</v>
      </c>
      <c r="B454" s="0" t="s">
        <v>733</v>
      </c>
      <c r="C454" s="0" t="n">
        <v>302330327</v>
      </c>
      <c r="D454" s="2" t="n">
        <v>43378</v>
      </c>
      <c r="E454" s="3" t="n">
        <f aca="false">YEAR(D454)</f>
        <v>2018</v>
      </c>
      <c r="F454" s="2" t="n">
        <v>43381</v>
      </c>
      <c r="G454" s="2" t="n">
        <v>44474</v>
      </c>
      <c r="H454" s="0" t="s">
        <v>13</v>
      </c>
      <c r="I454" s="0" t="str">
        <f aca="false">VLOOKUP(LEFT(H454,2),$O$1:$R$89,4,0)</f>
        <v>TRANSPORTAS IR SAUGOJIMAS</v>
      </c>
    </row>
    <row r="455" customFormat="false" ht="13.8" hidden="false" customHeight="false" outlineLevel="0" collapsed="false">
      <c r="A455" s="0" t="n">
        <v>454</v>
      </c>
      <c r="B455" s="0" t="s">
        <v>734</v>
      </c>
      <c r="C455" s="0" t="n">
        <v>302679880</v>
      </c>
      <c r="D455" s="2" t="n">
        <v>43378</v>
      </c>
      <c r="E455" s="3" t="n">
        <f aca="false">YEAR(D455)</f>
        <v>2018</v>
      </c>
      <c r="F455" s="2" t="n">
        <v>43381</v>
      </c>
      <c r="G455" s="2" t="n">
        <v>44474</v>
      </c>
      <c r="H455" s="0" t="s">
        <v>13</v>
      </c>
      <c r="I455" s="0" t="str">
        <f aca="false">VLOOKUP(LEFT(H455,2),$O$1:$R$89,4,0)</f>
        <v>TRANSPORTAS IR SAUGOJIMAS</v>
      </c>
    </row>
    <row r="456" customFormat="false" ht="13.8" hidden="false" customHeight="false" outlineLevel="0" collapsed="false">
      <c r="A456" s="0" t="n">
        <v>455</v>
      </c>
      <c r="B456" s="0" t="s">
        <v>735</v>
      </c>
      <c r="C456" s="0" t="n">
        <v>302681123</v>
      </c>
      <c r="D456" s="2" t="n">
        <v>43378</v>
      </c>
      <c r="E456" s="3" t="n">
        <f aca="false">YEAR(D456)</f>
        <v>2018</v>
      </c>
      <c r="F456" s="2" t="n">
        <v>43381</v>
      </c>
      <c r="G456" s="2" t="n">
        <v>44474</v>
      </c>
      <c r="H456" s="0" t="s">
        <v>601</v>
      </c>
      <c r="I456" s="0" t="str">
        <f aca="false">VLOOKUP(LEFT(H456,2),$O$1:$R$89,4,0)</f>
        <v>APDIRBAMOJI GAMYBA</v>
      </c>
    </row>
    <row r="457" customFormat="false" ht="13.8" hidden="false" customHeight="false" outlineLevel="0" collapsed="false">
      <c r="A457" s="0" t="n">
        <v>456</v>
      </c>
      <c r="B457" s="0" t="s">
        <v>736</v>
      </c>
      <c r="C457" s="0" t="n">
        <v>301537337</v>
      </c>
      <c r="D457" s="2" t="n">
        <v>43381</v>
      </c>
      <c r="E457" s="3" t="n">
        <f aca="false">YEAR(D457)</f>
        <v>2018</v>
      </c>
      <c r="F457" s="2" t="n">
        <v>43382</v>
      </c>
      <c r="G457" s="2" t="n">
        <v>44477</v>
      </c>
      <c r="H457" s="0" t="s">
        <v>275</v>
      </c>
      <c r="I457" s="0" t="str">
        <f aca="false">VLOOKUP(LEFT(H457,2),$O$1:$R$89,4,0)</f>
        <v>STATYBA</v>
      </c>
    </row>
    <row r="458" customFormat="false" ht="13.8" hidden="false" customHeight="false" outlineLevel="0" collapsed="false">
      <c r="A458" s="0" t="n">
        <v>457</v>
      </c>
      <c r="B458" s="0" t="s">
        <v>737</v>
      </c>
      <c r="C458" s="0" t="n">
        <v>123171157</v>
      </c>
      <c r="D458" s="2" t="n">
        <v>43381</v>
      </c>
      <c r="E458" s="3" t="n">
        <f aca="false">YEAR(D458)</f>
        <v>2018</v>
      </c>
      <c r="F458" s="2" t="n">
        <v>43382</v>
      </c>
      <c r="G458" s="2" t="n">
        <v>44477</v>
      </c>
      <c r="H458" s="0" t="s">
        <v>502</v>
      </c>
      <c r="I458" s="0" t="str">
        <f aca="false">VLOOKUP(LEFT(H458,2),$O$1:$R$89,4,0)</f>
        <v>STATYBA</v>
      </c>
    </row>
    <row r="459" customFormat="false" ht="13.8" hidden="false" customHeight="false" outlineLevel="0" collapsed="false">
      <c r="A459" s="0" t="n">
        <v>458</v>
      </c>
      <c r="B459" s="0" t="s">
        <v>738</v>
      </c>
      <c r="C459" s="0" t="n">
        <v>181688331</v>
      </c>
      <c r="D459" s="2" t="n">
        <v>43382</v>
      </c>
      <c r="E459" s="3" t="n">
        <f aca="false">YEAR(D459)</f>
        <v>2018</v>
      </c>
      <c r="F459" s="2" t="n">
        <v>43382</v>
      </c>
      <c r="G459" s="2" t="n">
        <v>44478</v>
      </c>
      <c r="H459" s="0" t="s">
        <v>739</v>
      </c>
      <c r="I459" s="0" t="str">
        <f aca="false">VLOOKUP(LEFT(H459,2),$O$1:$R$89,4,0)</f>
        <v>APDIRBAMOJI GAMYBA</v>
      </c>
    </row>
    <row r="460" customFormat="false" ht="13.8" hidden="false" customHeight="false" outlineLevel="0" collapsed="false">
      <c r="A460" s="0" t="n">
        <v>459</v>
      </c>
      <c r="B460" s="0" t="s">
        <v>740</v>
      </c>
      <c r="C460" s="0" t="n">
        <v>235622590</v>
      </c>
      <c r="D460" s="2" t="n">
        <v>43382</v>
      </c>
      <c r="E460" s="3" t="n">
        <f aca="false">YEAR(D460)</f>
        <v>2018</v>
      </c>
      <c r="F460" s="2" t="n">
        <v>43383</v>
      </c>
      <c r="G460" s="2" t="n">
        <v>44478</v>
      </c>
      <c r="H460" s="0" t="s">
        <v>13</v>
      </c>
      <c r="I460" s="0" t="str">
        <f aca="false">VLOOKUP(LEFT(H460,2),$O$1:$R$89,4,0)</f>
        <v>TRANSPORTAS IR SAUGOJIMAS</v>
      </c>
    </row>
    <row r="461" customFormat="false" ht="13.8" hidden="false" customHeight="false" outlineLevel="0" collapsed="false">
      <c r="A461" s="0" t="n">
        <v>460</v>
      </c>
      <c r="B461" s="0" t="s">
        <v>741</v>
      </c>
      <c r="C461" s="0" t="n">
        <v>302298406</v>
      </c>
      <c r="D461" s="2" t="n">
        <v>43382</v>
      </c>
      <c r="E461" s="3" t="n">
        <f aca="false">YEAR(D461)</f>
        <v>2018</v>
      </c>
      <c r="F461" s="2" t="n">
        <v>43382</v>
      </c>
      <c r="G461" s="2" t="n">
        <v>44478</v>
      </c>
      <c r="H461" s="0" t="s">
        <v>13</v>
      </c>
      <c r="I461" s="0" t="str">
        <f aca="false">VLOOKUP(LEFT(H461,2),$O$1:$R$89,4,0)</f>
        <v>TRANSPORTAS IR SAUGOJIMAS</v>
      </c>
    </row>
    <row r="462" customFormat="false" ht="13.8" hidden="false" customHeight="false" outlineLevel="0" collapsed="false">
      <c r="A462" s="0" t="n">
        <v>461</v>
      </c>
      <c r="B462" s="0" t="s">
        <v>742</v>
      </c>
      <c r="C462" s="0" t="n">
        <v>110571062</v>
      </c>
      <c r="D462" s="2" t="n">
        <v>43382</v>
      </c>
      <c r="E462" s="3" t="n">
        <f aca="false">YEAR(D462)</f>
        <v>2018</v>
      </c>
      <c r="F462" s="2" t="n">
        <v>43382</v>
      </c>
      <c r="G462" s="2" t="n">
        <v>44478</v>
      </c>
      <c r="H462" s="0" t="s">
        <v>655</v>
      </c>
      <c r="I462" s="0" t="str">
        <f aca="false">VLOOKUP(LEFT(H462,2),$O$1:$R$89,4,0)</f>
        <v>STATYBA</v>
      </c>
    </row>
    <row r="463" customFormat="false" ht="13.8" hidden="false" customHeight="false" outlineLevel="0" collapsed="false">
      <c r="A463" s="0" t="n">
        <v>462</v>
      </c>
      <c r="B463" s="0" t="s">
        <v>743</v>
      </c>
      <c r="C463" s="0" t="n">
        <v>165108836</v>
      </c>
      <c r="D463" s="2" t="n">
        <v>43382</v>
      </c>
      <c r="E463" s="3" t="n">
        <f aca="false">YEAR(D463)</f>
        <v>2018</v>
      </c>
      <c r="F463" s="2" t="n">
        <v>43382</v>
      </c>
      <c r="G463" s="2" t="n">
        <v>44478</v>
      </c>
      <c r="H463" s="0" t="s">
        <v>415</v>
      </c>
      <c r="I463" s="0" t="str">
        <f aca="false">VLOOKUP(LEFT(H463,2),$O$1:$R$89,4,0)</f>
        <v>STATYBA</v>
      </c>
    </row>
    <row r="464" customFormat="false" ht="13.8" hidden="false" customHeight="false" outlineLevel="0" collapsed="false">
      <c r="A464" s="0" t="n">
        <v>463</v>
      </c>
      <c r="B464" s="0" t="s">
        <v>744</v>
      </c>
      <c r="C464" s="0" t="n">
        <v>168973838</v>
      </c>
      <c r="D464" s="2" t="n">
        <v>43382</v>
      </c>
      <c r="E464" s="3" t="n">
        <f aca="false">YEAR(D464)</f>
        <v>2018</v>
      </c>
      <c r="F464" s="2" t="n">
        <v>43383</v>
      </c>
      <c r="G464" s="2" t="n">
        <v>44478</v>
      </c>
      <c r="H464" s="0" t="s">
        <v>724</v>
      </c>
      <c r="I464" s="0" t="str">
        <f aca="false">VLOOKUP(LEFT(H464,2),$O$1:$R$89,4,0)</f>
        <v>STATYBA</v>
      </c>
    </row>
    <row r="465" customFormat="false" ht="13.8" hidden="false" customHeight="false" outlineLevel="0" collapsed="false">
      <c r="A465" s="0" t="n">
        <v>464</v>
      </c>
      <c r="B465" s="0" t="s">
        <v>745</v>
      </c>
      <c r="C465" s="0" t="n">
        <v>141609995</v>
      </c>
      <c r="D465" s="2" t="n">
        <v>43384</v>
      </c>
      <c r="E465" s="3" t="n">
        <f aca="false">YEAR(D465)</f>
        <v>2018</v>
      </c>
      <c r="F465" s="2" t="n">
        <v>43384</v>
      </c>
      <c r="G465" s="2" t="n">
        <v>44480</v>
      </c>
      <c r="H465" s="0" t="s">
        <v>13</v>
      </c>
      <c r="I465" s="0" t="str">
        <f aca="false">VLOOKUP(LEFT(H465,2),$O$1:$R$89,4,0)</f>
        <v>TRANSPORTAS IR SAUGOJIMAS</v>
      </c>
    </row>
    <row r="466" customFormat="false" ht="13.8" hidden="false" customHeight="false" outlineLevel="0" collapsed="false">
      <c r="A466" s="0" t="n">
        <v>465</v>
      </c>
      <c r="B466" s="0" t="s">
        <v>746</v>
      </c>
      <c r="C466" s="0" t="n">
        <v>302410136</v>
      </c>
      <c r="D466" s="2" t="n">
        <v>43384</v>
      </c>
      <c r="E466" s="3" t="n">
        <f aca="false">YEAR(D466)</f>
        <v>2018</v>
      </c>
      <c r="F466" s="2" t="n">
        <v>43384</v>
      </c>
      <c r="G466" s="2" t="n">
        <v>44480</v>
      </c>
      <c r="H466" s="0" t="s">
        <v>74</v>
      </c>
      <c r="I466" s="0" t="str">
        <f aca="false">VLOOKUP(LEFT(H466,2),$O$1:$R$89,4,0)</f>
        <v>TRANSPORTAS IR SAUGOJIMAS</v>
      </c>
    </row>
    <row r="467" customFormat="false" ht="13.8" hidden="false" customHeight="false" outlineLevel="0" collapsed="false">
      <c r="A467" s="0" t="n">
        <v>466</v>
      </c>
      <c r="B467" s="0" t="s">
        <v>747</v>
      </c>
      <c r="C467" s="0" t="n">
        <v>300155815</v>
      </c>
      <c r="D467" s="2" t="n">
        <v>43384</v>
      </c>
      <c r="E467" s="3" t="n">
        <f aca="false">YEAR(D467)</f>
        <v>2018</v>
      </c>
      <c r="F467" s="2" t="n">
        <v>43384</v>
      </c>
      <c r="G467" s="2" t="n">
        <v>44480</v>
      </c>
      <c r="H467" s="0" t="s">
        <v>13</v>
      </c>
      <c r="I467" s="0" t="str">
        <f aca="false">VLOOKUP(LEFT(H467,2),$O$1:$R$89,4,0)</f>
        <v>TRANSPORTAS IR SAUGOJIMAS</v>
      </c>
    </row>
    <row r="468" customFormat="false" ht="13.8" hidden="false" customHeight="false" outlineLevel="0" collapsed="false">
      <c r="A468" s="0" t="n">
        <v>467</v>
      </c>
      <c r="B468" s="0" t="s">
        <v>748</v>
      </c>
      <c r="C468" s="0" t="n">
        <v>133527865</v>
      </c>
      <c r="D468" s="2" t="n">
        <v>43384</v>
      </c>
      <c r="E468" s="3" t="n">
        <f aca="false">YEAR(D468)</f>
        <v>2018</v>
      </c>
      <c r="F468" s="2" t="n">
        <v>43384</v>
      </c>
      <c r="G468" s="2" t="n">
        <v>44480</v>
      </c>
      <c r="H468" s="0" t="s">
        <v>749</v>
      </c>
      <c r="I468" s="0" t="str">
        <f aca="false">VLOOKUP(LEFT(H468,2),$O$1:$R$89,4,0)</f>
        <v>STATYBA</v>
      </c>
    </row>
    <row r="469" customFormat="false" ht="13.8" hidden="false" customHeight="false" outlineLevel="0" collapsed="false">
      <c r="A469" s="0" t="n">
        <v>468</v>
      </c>
      <c r="B469" s="0" t="s">
        <v>750</v>
      </c>
      <c r="C469" s="0" t="n">
        <v>302343627</v>
      </c>
      <c r="D469" s="2" t="n">
        <v>43384</v>
      </c>
      <c r="E469" s="3" t="n">
        <f aca="false">YEAR(D469)</f>
        <v>2018</v>
      </c>
      <c r="F469" s="2" t="n">
        <v>43384</v>
      </c>
      <c r="G469" s="2" t="n">
        <v>44480</v>
      </c>
      <c r="H469" s="0" t="s">
        <v>13</v>
      </c>
      <c r="I469" s="0" t="str">
        <f aca="false">VLOOKUP(LEFT(H469,2),$O$1:$R$89,4,0)</f>
        <v>TRANSPORTAS IR SAUGOJIMAS</v>
      </c>
    </row>
    <row r="470" customFormat="false" ht="13.8" hidden="false" customHeight="false" outlineLevel="0" collapsed="false">
      <c r="A470" s="0" t="n">
        <v>469</v>
      </c>
      <c r="B470" s="0" t="s">
        <v>751</v>
      </c>
      <c r="C470" s="0" t="n">
        <v>175875814</v>
      </c>
      <c r="D470" s="2" t="n">
        <v>43385</v>
      </c>
      <c r="E470" s="3" t="n">
        <f aca="false">YEAR(D470)</f>
        <v>2018</v>
      </c>
      <c r="F470" s="2" t="n">
        <v>43385</v>
      </c>
      <c r="G470" s="2" t="n">
        <v>44481</v>
      </c>
      <c r="H470" s="0" t="s">
        <v>13</v>
      </c>
      <c r="I470" s="0" t="str">
        <f aca="false">VLOOKUP(LEFT(H470,2),$O$1:$R$89,4,0)</f>
        <v>TRANSPORTAS IR SAUGOJIMAS</v>
      </c>
    </row>
    <row r="471" customFormat="false" ht="13.8" hidden="false" customHeight="false" outlineLevel="0" collapsed="false">
      <c r="A471" s="0" t="n">
        <v>470</v>
      </c>
      <c r="B471" s="0" t="s">
        <v>752</v>
      </c>
      <c r="C471" s="0" t="n">
        <v>110596635</v>
      </c>
      <c r="D471" s="2" t="n">
        <v>43385</v>
      </c>
      <c r="E471" s="3" t="n">
        <f aca="false">YEAR(D471)</f>
        <v>2018</v>
      </c>
      <c r="F471" s="2" t="n">
        <v>43385</v>
      </c>
      <c r="G471" s="2" t="n">
        <v>44481</v>
      </c>
      <c r="H471" s="0" t="s">
        <v>13</v>
      </c>
      <c r="I471" s="0" t="str">
        <f aca="false">VLOOKUP(LEFT(H471,2),$O$1:$R$89,4,0)</f>
        <v>TRANSPORTAS IR SAUGOJIMAS</v>
      </c>
    </row>
    <row r="472" customFormat="false" ht="13.8" hidden="false" customHeight="false" outlineLevel="0" collapsed="false">
      <c r="A472" s="0" t="n">
        <v>471</v>
      </c>
      <c r="B472" s="0" t="s">
        <v>753</v>
      </c>
      <c r="C472" s="0" t="n">
        <v>302554446</v>
      </c>
      <c r="D472" s="2" t="n">
        <v>43388</v>
      </c>
      <c r="E472" s="3" t="n">
        <f aca="false">YEAR(D472)</f>
        <v>2018</v>
      </c>
      <c r="F472" s="2" t="n">
        <v>43388</v>
      </c>
      <c r="G472" s="2" t="n">
        <v>44484</v>
      </c>
      <c r="H472" s="0" t="s">
        <v>395</v>
      </c>
      <c r="I472" s="0" t="str">
        <f aca="false">VLOOKUP(LEFT(H472,2),$O$1:$R$89,4,0)</f>
        <v>TRANSPORTAS IR SAUGOJIMAS</v>
      </c>
    </row>
    <row r="473" customFormat="false" ht="13.8" hidden="false" customHeight="false" outlineLevel="0" collapsed="false">
      <c r="A473" s="0" t="n">
        <v>472</v>
      </c>
      <c r="B473" s="0" t="s">
        <v>754</v>
      </c>
      <c r="C473" s="0" t="n">
        <v>302561647</v>
      </c>
      <c r="D473" s="2" t="n">
        <v>43389</v>
      </c>
      <c r="E473" s="3" t="n">
        <f aca="false">YEAR(D473)</f>
        <v>2018</v>
      </c>
      <c r="F473" s="2" t="n">
        <v>43390</v>
      </c>
      <c r="G473" s="2" t="n">
        <v>44485</v>
      </c>
      <c r="H473" s="0" t="s">
        <v>755</v>
      </c>
      <c r="I473" s="0" t="str">
        <f aca="false">VLOOKUP(LEFT(H473,2),$O$1:$R$89,4,0)</f>
        <v>APDIRBAMOJI GAMYBA</v>
      </c>
    </row>
    <row r="474" customFormat="false" ht="13.8" hidden="false" customHeight="false" outlineLevel="0" collapsed="false">
      <c r="A474" s="0" t="n">
        <v>473</v>
      </c>
      <c r="B474" s="0" t="s">
        <v>756</v>
      </c>
      <c r="C474" s="0" t="n">
        <v>303472429</v>
      </c>
      <c r="D474" s="2" t="n">
        <v>43389</v>
      </c>
      <c r="E474" s="3" t="n">
        <f aca="false">YEAR(D474)</f>
        <v>2018</v>
      </c>
      <c r="F474" s="2" t="n">
        <v>43389</v>
      </c>
      <c r="G474" s="2" t="n">
        <v>44485</v>
      </c>
      <c r="H474" s="0" t="s">
        <v>757</v>
      </c>
      <c r="I474" s="0" t="str">
        <f aca="false">VLOOKUP(LEFT(H474,2),$O$1:$R$89,4,0)</f>
        <v>ŽEMĖS ŪKIS, MIŠKININKYSTĖ IR ŽUVININKYSTĖ</v>
      </c>
    </row>
    <row r="475" customFormat="false" ht="13.8" hidden="false" customHeight="false" outlineLevel="0" collapsed="false">
      <c r="A475" s="0" t="n">
        <v>474</v>
      </c>
      <c r="B475" s="0" t="s">
        <v>758</v>
      </c>
      <c r="C475" s="0" t="n">
        <v>121504969</v>
      </c>
      <c r="D475" s="2" t="n">
        <v>43390</v>
      </c>
      <c r="E475" s="3" t="n">
        <f aca="false">YEAR(D475)</f>
        <v>2018</v>
      </c>
      <c r="F475" s="2" t="n">
        <v>43390</v>
      </c>
      <c r="G475" s="2" t="n">
        <v>44486</v>
      </c>
      <c r="H475" s="0" t="s">
        <v>254</v>
      </c>
      <c r="I475" s="0" t="str">
        <f aca="false">VLOOKUP(LEFT(H475,2),$O$1:$R$89,4,0)</f>
        <v>APDIRBAMOJI GAMYBA</v>
      </c>
    </row>
    <row r="476" customFormat="false" ht="13.8" hidden="false" customHeight="false" outlineLevel="0" collapsed="false">
      <c r="A476" s="0" t="n">
        <v>475</v>
      </c>
      <c r="B476" s="0" t="s">
        <v>759</v>
      </c>
      <c r="C476" s="0" t="n">
        <v>110846971</v>
      </c>
      <c r="D476" s="2" t="n">
        <v>43392</v>
      </c>
      <c r="E476" s="3" t="n">
        <f aca="false">YEAR(D476)</f>
        <v>2018</v>
      </c>
      <c r="F476" s="2" t="n">
        <v>43392</v>
      </c>
      <c r="G476" s="2" t="n">
        <v>44488</v>
      </c>
      <c r="H476" s="0" t="s">
        <v>760</v>
      </c>
      <c r="I476" s="0" t="str">
        <f aca="false">VLOOKUP(LEFT(H476,2),$O$1:$R$89,4,0)</f>
        <v>APDIRBAMOJI GAMYBA</v>
      </c>
    </row>
    <row r="477" customFormat="false" ht="13.8" hidden="false" customHeight="false" outlineLevel="0" collapsed="false">
      <c r="A477" s="0" t="n">
        <v>476</v>
      </c>
      <c r="B477" s="0" t="s">
        <v>761</v>
      </c>
      <c r="C477" s="0" t="n">
        <v>302811727</v>
      </c>
      <c r="D477" s="2" t="n">
        <v>43392</v>
      </c>
      <c r="E477" s="3" t="n">
        <f aca="false">YEAR(D477)</f>
        <v>2018</v>
      </c>
      <c r="F477" s="2" t="n">
        <v>43392</v>
      </c>
      <c r="G477" s="2" t="n">
        <v>44488</v>
      </c>
      <c r="H477" s="0" t="s">
        <v>762</v>
      </c>
      <c r="I477" s="0" t="str">
        <f aca="false">VLOOKUP(LEFT(H477,2),$O$1:$R$89,4,0)</f>
        <v>ŽEMĖS ŪKIS, MIŠKININKYSTĖ IR ŽUVININKYSTĖ</v>
      </c>
    </row>
    <row r="478" customFormat="false" ht="13.8" hidden="false" customHeight="false" outlineLevel="0" collapsed="false">
      <c r="A478" s="0" t="n">
        <v>477</v>
      </c>
      <c r="B478" s="0" t="s">
        <v>763</v>
      </c>
      <c r="C478" s="0" t="n">
        <v>300634000</v>
      </c>
      <c r="D478" s="2" t="n">
        <v>43395</v>
      </c>
      <c r="E478" s="3" t="n">
        <f aca="false">YEAR(D478)</f>
        <v>2018</v>
      </c>
      <c r="F478" s="2" t="n">
        <v>43395</v>
      </c>
      <c r="G478" s="2" t="n">
        <v>44491</v>
      </c>
      <c r="H478" s="0" t="s">
        <v>590</v>
      </c>
      <c r="I478" s="0" t="str">
        <f aca="false">VLOOKUP(LEFT(H478,2),$O$1:$R$89,4,0)</f>
        <v>STATYBA</v>
      </c>
    </row>
    <row r="479" customFormat="false" ht="13.8" hidden="false" customHeight="false" outlineLevel="0" collapsed="false">
      <c r="A479" s="0" t="n">
        <v>478</v>
      </c>
      <c r="B479" s="0" t="s">
        <v>764</v>
      </c>
      <c r="C479" s="0" t="n">
        <v>135007799</v>
      </c>
      <c r="D479" s="2" t="n">
        <v>43395</v>
      </c>
      <c r="E479" s="3" t="n">
        <f aca="false">YEAR(D479)</f>
        <v>2018</v>
      </c>
      <c r="F479" s="2" t="n">
        <v>43396</v>
      </c>
      <c r="G479" s="2" t="n">
        <v>44491</v>
      </c>
      <c r="H479" s="0" t="s">
        <v>765</v>
      </c>
      <c r="I479" s="0" t="str">
        <f aca="false">VLOOKUP(LEFT(H479,2),$O$1:$R$89,4,0)</f>
        <v>STATYBA</v>
      </c>
    </row>
    <row r="480" customFormat="false" ht="13.8" hidden="false" customHeight="false" outlineLevel="0" collapsed="false">
      <c r="A480" s="0" t="n">
        <v>479</v>
      </c>
      <c r="B480" s="0" t="s">
        <v>766</v>
      </c>
      <c r="C480" s="0" t="n">
        <v>303316387</v>
      </c>
      <c r="D480" s="2" t="n">
        <v>43395</v>
      </c>
      <c r="E480" s="3" t="n">
        <f aca="false">YEAR(D480)</f>
        <v>2018</v>
      </c>
      <c r="F480" s="2" t="n">
        <v>43396</v>
      </c>
      <c r="G480" s="2" t="n">
        <v>44491</v>
      </c>
      <c r="H480" s="0" t="s">
        <v>13</v>
      </c>
      <c r="I480" s="0" t="str">
        <f aca="false">VLOOKUP(LEFT(H480,2),$O$1:$R$89,4,0)</f>
        <v>TRANSPORTAS IR SAUGOJIMAS</v>
      </c>
    </row>
    <row r="481" customFormat="false" ht="13.8" hidden="false" customHeight="false" outlineLevel="0" collapsed="false">
      <c r="A481" s="0" t="n">
        <v>480</v>
      </c>
      <c r="B481" s="0" t="s">
        <v>767</v>
      </c>
      <c r="C481" s="0" t="n">
        <v>302596406</v>
      </c>
      <c r="D481" s="2" t="n">
        <v>43396</v>
      </c>
      <c r="E481" s="3" t="n">
        <f aca="false">YEAR(D481)</f>
        <v>2018</v>
      </c>
      <c r="F481" s="2" t="n">
        <v>43396</v>
      </c>
      <c r="G481" s="2" t="n">
        <v>44492</v>
      </c>
      <c r="H481" s="0" t="s">
        <v>724</v>
      </c>
      <c r="I481" s="0" t="str">
        <f aca="false">VLOOKUP(LEFT(H481,2),$O$1:$R$89,4,0)</f>
        <v>STATYBA</v>
      </c>
    </row>
    <row r="482" customFormat="false" ht="13.8" hidden="false" customHeight="false" outlineLevel="0" collapsed="false">
      <c r="A482" s="0" t="n">
        <v>481</v>
      </c>
      <c r="B482" s="0" t="s">
        <v>768</v>
      </c>
      <c r="C482" s="0" t="n">
        <v>302325796</v>
      </c>
      <c r="D482" s="2" t="n">
        <v>43396</v>
      </c>
      <c r="E482" s="3" t="n">
        <f aca="false">YEAR(D482)</f>
        <v>2018</v>
      </c>
      <c r="F482" s="2" t="n">
        <v>43396</v>
      </c>
      <c r="G482" s="2" t="n">
        <v>44492</v>
      </c>
      <c r="H482" s="0" t="s">
        <v>154</v>
      </c>
      <c r="I482" s="0" t="str">
        <f aca="false">VLOOKUP(LEFT(H482,2),$O$1:$R$89,4,0)</f>
        <v>APDIRBAMOJI GAMYBA</v>
      </c>
    </row>
    <row r="483" customFormat="false" ht="13.8" hidden="false" customHeight="false" outlineLevel="0" collapsed="false">
      <c r="A483" s="0" t="n">
        <v>482</v>
      </c>
      <c r="B483" s="0" t="s">
        <v>769</v>
      </c>
      <c r="C483" s="0" t="n">
        <v>158915911</v>
      </c>
      <c r="D483" s="2" t="n">
        <v>43396</v>
      </c>
      <c r="E483" s="3" t="n">
        <f aca="false">YEAR(D483)</f>
        <v>2018</v>
      </c>
      <c r="F483" s="2" t="n">
        <v>43396</v>
      </c>
      <c r="G483" s="2" t="n">
        <v>44492</v>
      </c>
      <c r="H483" s="0" t="s">
        <v>770</v>
      </c>
      <c r="I483" s="0" t="str">
        <f aca="false">VLOOKUP(LEFT(H483,2),$O$1:$R$89,4,0)</f>
        <v>APDIRBAMOJI GAMYBA</v>
      </c>
    </row>
    <row r="484" customFormat="false" ht="13.8" hidden="false" customHeight="false" outlineLevel="0" collapsed="false">
      <c r="A484" s="0" t="n">
        <v>483</v>
      </c>
      <c r="B484" s="0" t="s">
        <v>771</v>
      </c>
      <c r="C484" s="0" t="n">
        <v>164825062</v>
      </c>
      <c r="D484" s="2" t="n">
        <v>43396</v>
      </c>
      <c r="E484" s="3" t="n">
        <f aca="false">YEAR(D484)</f>
        <v>2018</v>
      </c>
      <c r="F484" s="2" t="n">
        <v>43396</v>
      </c>
      <c r="G484" s="2" t="n">
        <v>44492</v>
      </c>
      <c r="H484" s="0" t="s">
        <v>13</v>
      </c>
      <c r="I484" s="0" t="str">
        <f aca="false">VLOOKUP(LEFT(H484,2),$O$1:$R$89,4,0)</f>
        <v>TRANSPORTAS IR SAUGOJIMAS</v>
      </c>
    </row>
    <row r="485" customFormat="false" ht="13.8" hidden="false" customHeight="false" outlineLevel="0" collapsed="false">
      <c r="A485" s="0" t="n">
        <v>484</v>
      </c>
      <c r="B485" s="0" t="s">
        <v>772</v>
      </c>
      <c r="C485" s="0" t="n">
        <v>121149660</v>
      </c>
      <c r="D485" s="2" t="n">
        <v>43402</v>
      </c>
      <c r="E485" s="3" t="n">
        <f aca="false">YEAR(D485)</f>
        <v>2018</v>
      </c>
      <c r="F485" s="2" t="n">
        <v>43402</v>
      </c>
      <c r="G485" s="2" t="n">
        <v>44498</v>
      </c>
      <c r="H485" s="0" t="s">
        <v>13</v>
      </c>
      <c r="I485" s="0" t="str">
        <f aca="false">VLOOKUP(LEFT(H485,2),$O$1:$R$89,4,0)</f>
        <v>TRANSPORTAS IR SAUGOJIMAS</v>
      </c>
    </row>
    <row r="486" customFormat="false" ht="13.8" hidden="false" customHeight="false" outlineLevel="0" collapsed="false">
      <c r="A486" s="0" t="n">
        <v>485</v>
      </c>
      <c r="B486" s="0" t="s">
        <v>773</v>
      </c>
      <c r="C486" s="0" t="n">
        <v>302891837</v>
      </c>
      <c r="D486" s="2" t="n">
        <v>43403</v>
      </c>
      <c r="E486" s="3" t="n">
        <f aca="false">YEAR(D486)</f>
        <v>2018</v>
      </c>
      <c r="F486" s="2" t="n">
        <v>43403</v>
      </c>
      <c r="G486" s="2" t="n">
        <v>44499</v>
      </c>
      <c r="H486" s="0" t="s">
        <v>774</v>
      </c>
      <c r="I486" s="0" t="str">
        <f aca="false">VLOOKUP(LEFT(H486,2),$O$1:$R$89,4,0)</f>
        <v>STATYBA</v>
      </c>
    </row>
    <row r="487" customFormat="false" ht="13.8" hidden="false" customHeight="false" outlineLevel="0" collapsed="false">
      <c r="A487" s="0" t="n">
        <v>486</v>
      </c>
      <c r="B487" s="0" t="s">
        <v>775</v>
      </c>
      <c r="C487" s="0" t="n">
        <v>300099569</v>
      </c>
      <c r="D487" s="2" t="n">
        <v>43411</v>
      </c>
      <c r="E487" s="3" t="n">
        <f aca="false">YEAR(D487)</f>
        <v>2018</v>
      </c>
      <c r="F487" s="2" t="n">
        <v>43411</v>
      </c>
      <c r="G487" s="2" t="n">
        <v>44507</v>
      </c>
      <c r="H487" s="0" t="s">
        <v>776</v>
      </c>
      <c r="I487" s="0" t="str">
        <f aca="false">VLOOKUP(LEFT(H487,2),$O$1:$R$89,4,0)</f>
        <v>DIDMENINĖ IR MAŽMENINĖ PREKYBA; VARIKLINIŲ TRANSPORTO PRIEMONIŲ IR MOTOCIKLŲ REMONTAS</v>
      </c>
    </row>
    <row r="488" customFormat="false" ht="13.8" hidden="false" customHeight="false" outlineLevel="0" collapsed="false">
      <c r="A488" s="0" t="n">
        <v>487</v>
      </c>
      <c r="B488" s="0" t="s">
        <v>777</v>
      </c>
      <c r="C488" s="0" t="n">
        <v>302248093</v>
      </c>
      <c r="D488" s="2" t="n">
        <v>43411</v>
      </c>
      <c r="E488" s="3" t="n">
        <f aca="false">YEAR(D488)</f>
        <v>2018</v>
      </c>
      <c r="F488" s="2" t="n">
        <v>43411</v>
      </c>
      <c r="G488" s="2" t="n">
        <v>44507</v>
      </c>
      <c r="H488" s="0" t="s">
        <v>778</v>
      </c>
      <c r="I488" s="0" t="str">
        <f aca="false">VLOOKUP(LEFT(H488,2),$O$1:$R$89,4,0)</f>
        <v>APDIRBAMOJI GAMYBA</v>
      </c>
    </row>
    <row r="489" customFormat="false" ht="13.8" hidden="false" customHeight="false" outlineLevel="0" collapsed="false">
      <c r="A489" s="0" t="n">
        <v>488</v>
      </c>
      <c r="B489" s="0" t="s">
        <v>779</v>
      </c>
      <c r="C489" s="0" t="n">
        <v>135730095</v>
      </c>
      <c r="D489" s="2" t="n">
        <v>43411</v>
      </c>
      <c r="E489" s="3" t="n">
        <f aca="false">YEAR(D489)</f>
        <v>2018</v>
      </c>
      <c r="F489" s="2" t="n">
        <v>43411</v>
      </c>
      <c r="G489" s="2" t="n">
        <v>44507</v>
      </c>
      <c r="H489" s="0" t="s">
        <v>13</v>
      </c>
      <c r="I489" s="0" t="str">
        <f aca="false">VLOOKUP(LEFT(H489,2),$O$1:$R$89,4,0)</f>
        <v>TRANSPORTAS IR SAUGOJIMAS</v>
      </c>
    </row>
    <row r="490" customFormat="false" ht="13.8" hidden="false" customHeight="false" outlineLevel="0" collapsed="false">
      <c r="A490" s="0" t="n">
        <v>489</v>
      </c>
      <c r="B490" s="0" t="s">
        <v>780</v>
      </c>
      <c r="C490" s="0" t="n">
        <v>301888546</v>
      </c>
      <c r="D490" s="2" t="n">
        <v>43411</v>
      </c>
      <c r="E490" s="3" t="n">
        <f aca="false">YEAR(D490)</f>
        <v>2018</v>
      </c>
      <c r="F490" s="2" t="n">
        <v>43411</v>
      </c>
      <c r="G490" s="2" t="n">
        <v>44507</v>
      </c>
      <c r="H490" s="0" t="s">
        <v>781</v>
      </c>
      <c r="I490" s="0" t="str">
        <f aca="false">VLOOKUP(LEFT(H490,2),$O$1:$R$89,4,0)</f>
        <v>TRANSPORTAS IR SAUGOJIMAS</v>
      </c>
    </row>
    <row r="491" customFormat="false" ht="13.8" hidden="false" customHeight="false" outlineLevel="0" collapsed="false">
      <c r="A491" s="0" t="n">
        <v>490</v>
      </c>
      <c r="B491" s="0" t="s">
        <v>782</v>
      </c>
      <c r="C491" s="0" t="n">
        <v>302710322</v>
      </c>
      <c r="D491" s="2" t="n">
        <v>43411</v>
      </c>
      <c r="E491" s="3" t="n">
        <f aca="false">YEAR(D491)</f>
        <v>2018</v>
      </c>
      <c r="F491" s="2" t="n">
        <v>43411</v>
      </c>
      <c r="G491" s="2" t="n">
        <v>44507</v>
      </c>
      <c r="H491" s="0" t="s">
        <v>783</v>
      </c>
      <c r="I491" s="0" t="str">
        <f aca="false">VLOOKUP(LEFT(H491,2),$O$1:$R$89,4,0)</f>
        <v>ADMINISTRACINĖ IR APTARNAVIMO VEIKLA</v>
      </c>
    </row>
    <row r="492" customFormat="false" ht="13.8" hidden="false" customHeight="false" outlineLevel="0" collapsed="false">
      <c r="A492" s="0" t="n">
        <v>491</v>
      </c>
      <c r="B492" s="0" t="s">
        <v>784</v>
      </c>
      <c r="C492" s="0" t="n">
        <v>302663851</v>
      </c>
      <c r="D492" s="2" t="n">
        <v>43417</v>
      </c>
      <c r="E492" s="3" t="n">
        <f aca="false">YEAR(D492)</f>
        <v>2018</v>
      </c>
      <c r="F492" s="2" t="n">
        <v>43418</v>
      </c>
      <c r="G492" s="2" t="n">
        <v>44513</v>
      </c>
      <c r="H492" s="0" t="s">
        <v>13</v>
      </c>
      <c r="I492" s="0" t="str">
        <f aca="false">VLOOKUP(LEFT(H492,2),$O$1:$R$89,4,0)</f>
        <v>TRANSPORTAS IR SAUGOJIMAS</v>
      </c>
    </row>
    <row r="493" customFormat="false" ht="13.8" hidden="false" customHeight="false" outlineLevel="0" collapsed="false">
      <c r="A493" s="0" t="n">
        <v>492</v>
      </c>
      <c r="B493" s="0" t="s">
        <v>785</v>
      </c>
      <c r="C493" s="0" t="n">
        <v>134674156</v>
      </c>
      <c r="D493" s="2" t="n">
        <v>43417</v>
      </c>
      <c r="E493" s="3" t="n">
        <f aca="false">YEAR(D493)</f>
        <v>2018</v>
      </c>
      <c r="F493" s="2" t="n">
        <v>43418</v>
      </c>
      <c r="G493" s="2" t="n">
        <v>44513</v>
      </c>
      <c r="H493" s="0" t="s">
        <v>786</v>
      </c>
      <c r="I493" s="0" t="str">
        <f aca="false">VLOOKUP(LEFT(H493,2),$O$1:$R$89,4,0)</f>
        <v>TRANSPORTAS IR SAUGOJIMAS</v>
      </c>
    </row>
    <row r="494" customFormat="false" ht="13.8" hidden="false" customHeight="false" outlineLevel="0" collapsed="false">
      <c r="A494" s="0" t="n">
        <v>493</v>
      </c>
      <c r="B494" s="0" t="s">
        <v>787</v>
      </c>
      <c r="C494" s="0" t="n">
        <v>300066074</v>
      </c>
      <c r="D494" s="2" t="n">
        <v>43417</v>
      </c>
      <c r="E494" s="3" t="n">
        <f aca="false">YEAR(D494)</f>
        <v>2018</v>
      </c>
      <c r="F494" s="2" t="n">
        <v>43418</v>
      </c>
      <c r="G494" s="2" t="n">
        <v>44513</v>
      </c>
      <c r="H494" s="0" t="s">
        <v>13</v>
      </c>
      <c r="I494" s="0" t="str">
        <f aca="false">VLOOKUP(LEFT(H494,2),$O$1:$R$89,4,0)</f>
        <v>TRANSPORTAS IR SAUGOJIMAS</v>
      </c>
    </row>
    <row r="495" customFormat="false" ht="13.8" hidden="false" customHeight="false" outlineLevel="0" collapsed="false">
      <c r="A495" s="0" t="n">
        <v>494</v>
      </c>
      <c r="B495" s="0" t="s">
        <v>788</v>
      </c>
      <c r="C495" s="0" t="n">
        <v>136023596</v>
      </c>
      <c r="D495" s="2" t="n">
        <v>43418</v>
      </c>
      <c r="E495" s="3" t="n">
        <f aca="false">YEAR(D495)</f>
        <v>2018</v>
      </c>
      <c r="F495" s="2" t="n">
        <v>43419</v>
      </c>
      <c r="G495" s="2" t="n">
        <v>44514</v>
      </c>
      <c r="H495" s="0" t="s">
        <v>375</v>
      </c>
      <c r="I495" s="0" t="str">
        <f aca="false">VLOOKUP(LEFT(H495,2),$O$1:$R$89,4,0)</f>
        <v>DIDMENINĖ IR MAŽMENINĖ PREKYBA; VARIKLINIŲ TRANSPORTO PRIEMONIŲ IR MOTOCIKLŲ REMONTAS</v>
      </c>
    </row>
    <row r="496" customFormat="false" ht="13.8" hidden="false" customHeight="false" outlineLevel="0" collapsed="false">
      <c r="A496" s="0" t="n">
        <v>495</v>
      </c>
      <c r="B496" s="0" t="s">
        <v>789</v>
      </c>
      <c r="C496" s="0" t="n">
        <v>302323489</v>
      </c>
      <c r="D496" s="2" t="n">
        <v>43418</v>
      </c>
      <c r="E496" s="3" t="n">
        <f aca="false">YEAR(D496)</f>
        <v>2018</v>
      </c>
      <c r="F496" s="2" t="n">
        <v>43419</v>
      </c>
      <c r="G496" s="2" t="n">
        <v>44514</v>
      </c>
      <c r="H496" s="0" t="s">
        <v>13</v>
      </c>
      <c r="I496" s="0" t="str">
        <f aca="false">VLOOKUP(LEFT(H496,2),$O$1:$R$89,4,0)</f>
        <v>TRANSPORTAS IR SAUGOJIMAS</v>
      </c>
    </row>
    <row r="497" customFormat="false" ht="13.8" hidden="false" customHeight="false" outlineLevel="0" collapsed="false">
      <c r="A497" s="0" t="n">
        <v>496</v>
      </c>
      <c r="B497" s="0" t="s">
        <v>790</v>
      </c>
      <c r="C497" s="0" t="n">
        <v>183849534</v>
      </c>
      <c r="D497" s="2" t="n">
        <v>43418</v>
      </c>
      <c r="E497" s="3" t="n">
        <f aca="false">YEAR(D497)</f>
        <v>2018</v>
      </c>
      <c r="F497" s="2" t="n">
        <v>43418</v>
      </c>
      <c r="G497" s="2" t="n">
        <v>44514</v>
      </c>
      <c r="H497" s="0" t="s">
        <v>13</v>
      </c>
      <c r="I497" s="0" t="str">
        <f aca="false">VLOOKUP(LEFT(H497,2),$O$1:$R$89,4,0)</f>
        <v>TRANSPORTAS IR SAUGOJIMAS</v>
      </c>
    </row>
    <row r="498" customFormat="false" ht="13.8" hidden="false" customHeight="false" outlineLevel="0" collapsed="false">
      <c r="A498" s="0" t="n">
        <v>497</v>
      </c>
      <c r="B498" s="0" t="s">
        <v>791</v>
      </c>
      <c r="C498" s="0" t="n">
        <v>141972060</v>
      </c>
      <c r="D498" s="2" t="n">
        <v>43418</v>
      </c>
      <c r="E498" s="3" t="n">
        <f aca="false">YEAR(D498)</f>
        <v>2018</v>
      </c>
      <c r="F498" s="2" t="n">
        <v>43419</v>
      </c>
      <c r="G498" s="2" t="n">
        <v>44514</v>
      </c>
      <c r="H498" s="0" t="s">
        <v>792</v>
      </c>
      <c r="I498" s="0" t="str">
        <f aca="false">VLOOKUP(LEFT(H498,2),$O$1:$R$89,4,0)</f>
        <v>STATYBA</v>
      </c>
    </row>
    <row r="499" customFormat="false" ht="13.8" hidden="false" customHeight="false" outlineLevel="0" collapsed="false">
      <c r="A499" s="0" t="n">
        <v>498</v>
      </c>
      <c r="B499" s="0" t="s">
        <v>793</v>
      </c>
      <c r="C499" s="0" t="n">
        <v>302248563</v>
      </c>
      <c r="D499" s="2" t="n">
        <v>43418</v>
      </c>
      <c r="E499" s="3" t="n">
        <f aca="false">YEAR(D499)</f>
        <v>2018</v>
      </c>
      <c r="F499" s="2" t="n">
        <v>43419</v>
      </c>
      <c r="G499" s="2" t="n">
        <v>44514</v>
      </c>
      <c r="H499" s="0" t="s">
        <v>794</v>
      </c>
      <c r="I499" s="0" t="str">
        <f aca="false">VLOOKUP(LEFT(H499,2),$O$1:$R$89,4,0)</f>
        <v>TRANSPORTAS IR SAUGOJIMAS</v>
      </c>
    </row>
    <row r="500" customFormat="false" ht="13.8" hidden="false" customHeight="false" outlineLevel="0" collapsed="false">
      <c r="A500" s="0" t="n">
        <v>499</v>
      </c>
      <c r="B500" s="0" t="s">
        <v>795</v>
      </c>
      <c r="C500" s="0" t="n">
        <v>159926490</v>
      </c>
      <c r="D500" s="2" t="n">
        <v>43420</v>
      </c>
      <c r="E500" s="3" t="n">
        <f aca="false">YEAR(D500)</f>
        <v>2018</v>
      </c>
      <c r="F500" s="2" t="n">
        <v>43420</v>
      </c>
      <c r="G500" s="2" t="n">
        <v>44516</v>
      </c>
      <c r="H500" s="0" t="s">
        <v>13</v>
      </c>
      <c r="I500" s="0" t="str">
        <f aca="false">VLOOKUP(LEFT(H500,2),$O$1:$R$89,4,0)</f>
        <v>TRANSPORTAS IR SAUGOJIMAS</v>
      </c>
    </row>
    <row r="501" customFormat="false" ht="13.8" hidden="false" customHeight="false" outlineLevel="0" collapsed="false">
      <c r="A501" s="0" t="n">
        <v>500</v>
      </c>
      <c r="B501" s="0" t="s">
        <v>796</v>
      </c>
      <c r="C501" s="0" t="n">
        <v>126164584</v>
      </c>
      <c r="D501" s="2" t="n">
        <v>43425</v>
      </c>
      <c r="E501" s="3" t="n">
        <f aca="false">YEAR(D501)</f>
        <v>2018</v>
      </c>
      <c r="F501" s="2" t="n">
        <v>43426</v>
      </c>
      <c r="G501" s="2" t="n">
        <v>44521</v>
      </c>
      <c r="H501" s="0" t="s">
        <v>797</v>
      </c>
      <c r="I501" s="0" t="str">
        <f aca="false">VLOOKUP(LEFT(H501,2),$O$1:$R$89,4,0)</f>
        <v>TRANSPORTAS IR SAUGOJIMAS</v>
      </c>
    </row>
    <row r="502" customFormat="false" ht="13.8" hidden="false" customHeight="false" outlineLevel="0" collapsed="false">
      <c r="A502" s="0" t="n">
        <v>501</v>
      </c>
      <c r="B502" s="0" t="s">
        <v>798</v>
      </c>
      <c r="C502" s="0" t="n">
        <v>111717036</v>
      </c>
      <c r="D502" s="2" t="n">
        <v>43426</v>
      </c>
      <c r="E502" s="3" t="n">
        <f aca="false">YEAR(D502)</f>
        <v>2018</v>
      </c>
      <c r="F502" s="2" t="n">
        <v>43427</v>
      </c>
      <c r="G502" s="2" t="n">
        <v>44522</v>
      </c>
      <c r="H502" s="0" t="s">
        <v>799</v>
      </c>
      <c r="I502" s="0" t="str">
        <f aca="false">VLOOKUP(LEFT(H502,2),$O$1:$R$89,4,0)</f>
        <v>APDIRBAMOJI GAMYBA</v>
      </c>
    </row>
    <row r="503" customFormat="false" ht="13.8" hidden="false" customHeight="false" outlineLevel="0" collapsed="false">
      <c r="A503" s="0" t="n">
        <v>502</v>
      </c>
      <c r="B503" s="0" t="s">
        <v>800</v>
      </c>
      <c r="C503" s="0" t="n">
        <v>303203934</v>
      </c>
      <c r="D503" s="2" t="n">
        <v>43431</v>
      </c>
      <c r="E503" s="3" t="n">
        <f aca="false">YEAR(D503)</f>
        <v>2018</v>
      </c>
      <c r="F503" s="2" t="n">
        <v>43431</v>
      </c>
      <c r="G503" s="2" t="n">
        <v>44527</v>
      </c>
      <c r="H503" s="0" t="s">
        <v>801</v>
      </c>
      <c r="I503" s="0" t="str">
        <f aca="false">VLOOKUP(LEFT(H503,2),$O$1:$R$89,4,0)</f>
        <v>APDIRBAMOJI GAMYBA</v>
      </c>
    </row>
    <row r="504" customFormat="false" ht="13.8" hidden="false" customHeight="false" outlineLevel="0" collapsed="false">
      <c r="A504" s="0" t="n">
        <v>503</v>
      </c>
      <c r="B504" s="0" t="s">
        <v>802</v>
      </c>
      <c r="C504" s="0" t="n">
        <v>167212196</v>
      </c>
      <c r="D504" s="2" t="n">
        <v>43431</v>
      </c>
      <c r="E504" s="3" t="n">
        <f aca="false">YEAR(D504)</f>
        <v>2018</v>
      </c>
      <c r="F504" s="2" t="n">
        <v>43432</v>
      </c>
      <c r="G504" s="2" t="n">
        <v>44527</v>
      </c>
      <c r="H504" s="0" t="s">
        <v>311</v>
      </c>
      <c r="I504" s="0" t="str">
        <f aca="false">VLOOKUP(LEFT(H504,2),$O$1:$R$89,4,0)</f>
        <v>STATYBA</v>
      </c>
    </row>
    <row r="505" customFormat="false" ht="13.8" hidden="false" customHeight="false" outlineLevel="0" collapsed="false">
      <c r="A505" s="0" t="n">
        <v>504</v>
      </c>
      <c r="B505" s="0" t="s">
        <v>803</v>
      </c>
      <c r="C505" s="0" t="n">
        <v>122049143</v>
      </c>
      <c r="D505" s="2" t="n">
        <v>43431</v>
      </c>
      <c r="E505" s="3" t="n">
        <f aca="false">YEAR(D505)</f>
        <v>2018</v>
      </c>
      <c r="F505" s="2" t="n">
        <v>43431</v>
      </c>
      <c r="G505" s="2" t="n">
        <v>44527</v>
      </c>
      <c r="H505" s="0" t="s">
        <v>280</v>
      </c>
      <c r="I505" s="0" t="str">
        <f aca="false">VLOOKUP(LEFT(H505,2),$O$1:$R$89,4,0)</f>
        <v>STATYBA</v>
      </c>
    </row>
    <row r="506" customFormat="false" ht="13.8" hidden="false" customHeight="false" outlineLevel="0" collapsed="false">
      <c r="A506" s="0" t="n">
        <v>505</v>
      </c>
      <c r="B506" s="0" t="s">
        <v>804</v>
      </c>
      <c r="C506" s="0" t="n">
        <v>304120605</v>
      </c>
      <c r="D506" s="2" t="n">
        <v>43431</v>
      </c>
      <c r="E506" s="3" t="n">
        <f aca="false">YEAR(D506)</f>
        <v>2018</v>
      </c>
      <c r="F506" s="2" t="n">
        <v>43431</v>
      </c>
      <c r="G506" s="2" t="n">
        <v>44527</v>
      </c>
      <c r="H506" s="0" t="s">
        <v>755</v>
      </c>
      <c r="I506" s="0" t="str">
        <f aca="false">VLOOKUP(LEFT(H506,2),$O$1:$R$89,4,0)</f>
        <v>APDIRBAMOJI GAMYBA</v>
      </c>
    </row>
    <row r="507" customFormat="false" ht="13.8" hidden="false" customHeight="false" outlineLevel="0" collapsed="false">
      <c r="A507" s="0" t="n">
        <v>506</v>
      </c>
      <c r="B507" s="0" t="s">
        <v>805</v>
      </c>
      <c r="C507" s="0" t="n">
        <v>303353108</v>
      </c>
      <c r="D507" s="2" t="n">
        <v>43434</v>
      </c>
      <c r="E507" s="3" t="n">
        <f aca="false">YEAR(D507)</f>
        <v>2018</v>
      </c>
      <c r="F507" s="2" t="n">
        <v>43434</v>
      </c>
      <c r="G507" s="2" t="n">
        <v>44530</v>
      </c>
      <c r="H507" s="0" t="s">
        <v>13</v>
      </c>
      <c r="I507" s="0" t="str">
        <f aca="false">VLOOKUP(LEFT(H507,2),$O$1:$R$89,4,0)</f>
        <v>TRANSPORTAS IR SAUGOJIMAS</v>
      </c>
    </row>
    <row r="508" customFormat="false" ht="13.8" hidden="false" customHeight="false" outlineLevel="0" collapsed="false">
      <c r="A508" s="0" t="n">
        <v>507</v>
      </c>
      <c r="B508" s="0" t="s">
        <v>806</v>
      </c>
      <c r="C508" s="0" t="n">
        <v>124549930</v>
      </c>
      <c r="D508" s="2" t="n">
        <v>43440</v>
      </c>
      <c r="E508" s="3" t="n">
        <f aca="false">YEAR(D508)</f>
        <v>2018</v>
      </c>
      <c r="F508" s="2" t="n">
        <v>43440</v>
      </c>
      <c r="G508" s="2" t="n">
        <v>44536</v>
      </c>
      <c r="H508" s="0" t="s">
        <v>13</v>
      </c>
      <c r="I508" s="0" t="str">
        <f aca="false">VLOOKUP(LEFT(H508,2),$O$1:$R$89,4,0)</f>
        <v>TRANSPORTAS IR SAUGOJIMAS</v>
      </c>
    </row>
    <row r="509" customFormat="false" ht="13.8" hidden="false" customHeight="false" outlineLevel="0" collapsed="false">
      <c r="A509" s="0" t="n">
        <v>508</v>
      </c>
      <c r="B509" s="0" t="s">
        <v>807</v>
      </c>
      <c r="C509" s="0" t="n">
        <v>302700755</v>
      </c>
      <c r="D509" s="2" t="n">
        <v>43441</v>
      </c>
      <c r="E509" s="3" t="n">
        <f aca="false">YEAR(D509)</f>
        <v>2018</v>
      </c>
      <c r="F509" s="2" t="n">
        <v>43441</v>
      </c>
      <c r="G509" s="2" t="n">
        <v>44537</v>
      </c>
      <c r="H509" s="0" t="s">
        <v>13</v>
      </c>
      <c r="I509" s="0" t="str">
        <f aca="false">VLOOKUP(LEFT(H509,2),$O$1:$R$89,4,0)</f>
        <v>TRANSPORTAS IR SAUGOJIMAS</v>
      </c>
    </row>
    <row r="510" customFormat="false" ht="13.8" hidden="false" customHeight="false" outlineLevel="0" collapsed="false">
      <c r="A510" s="0" t="n">
        <v>509</v>
      </c>
      <c r="B510" s="0" t="s">
        <v>808</v>
      </c>
      <c r="C510" s="0" t="n">
        <v>300035844</v>
      </c>
      <c r="D510" s="2" t="n">
        <v>43444</v>
      </c>
      <c r="E510" s="3" t="n">
        <f aca="false">YEAR(D510)</f>
        <v>2018</v>
      </c>
      <c r="F510" s="2" t="n">
        <v>43445</v>
      </c>
      <c r="G510" s="2" t="n">
        <v>44540</v>
      </c>
      <c r="H510" s="0" t="s">
        <v>13</v>
      </c>
      <c r="I510" s="0" t="str">
        <f aca="false">VLOOKUP(LEFT(H510,2),$O$1:$R$89,4,0)</f>
        <v>TRANSPORTAS IR SAUGOJIMAS</v>
      </c>
    </row>
    <row r="511" customFormat="false" ht="13.8" hidden="false" customHeight="false" outlineLevel="0" collapsed="false">
      <c r="A511" s="0" t="n">
        <v>510</v>
      </c>
      <c r="B511" s="0" t="s">
        <v>809</v>
      </c>
      <c r="C511" s="0" t="n">
        <v>302097531</v>
      </c>
      <c r="D511" s="2" t="n">
        <v>43444</v>
      </c>
      <c r="E511" s="3" t="n">
        <f aca="false">YEAR(D511)</f>
        <v>2018</v>
      </c>
      <c r="F511" s="2" t="n">
        <v>43445</v>
      </c>
      <c r="G511" s="2" t="n">
        <v>44540</v>
      </c>
      <c r="H511" s="0" t="s">
        <v>810</v>
      </c>
      <c r="I511" s="0" t="str">
        <f aca="false">VLOOKUP(LEFT(H511,2),$O$1:$R$89,4,0)</f>
        <v>TRANSPORTAS IR SAUGOJIMAS</v>
      </c>
    </row>
    <row r="512" customFormat="false" ht="13.8" hidden="false" customHeight="false" outlineLevel="0" collapsed="false">
      <c r="A512" s="0" t="n">
        <v>511</v>
      </c>
      <c r="B512" s="0" t="s">
        <v>811</v>
      </c>
      <c r="C512" s="0" t="n">
        <v>121477326</v>
      </c>
      <c r="D512" s="2" t="n">
        <v>43452</v>
      </c>
      <c r="E512" s="3" t="n">
        <f aca="false">YEAR(D512)</f>
        <v>2018</v>
      </c>
      <c r="F512" s="2" t="n">
        <v>43452</v>
      </c>
      <c r="G512" s="2" t="n">
        <v>44548</v>
      </c>
      <c r="H512" s="0" t="s">
        <v>812</v>
      </c>
      <c r="I512" s="0" t="str">
        <f aca="false">VLOOKUP(LEFT(H512,2),$O$1:$R$89,4,0)</f>
        <v>STATYBA</v>
      </c>
    </row>
    <row r="513" customFormat="false" ht="13.8" hidden="false" customHeight="false" outlineLevel="0" collapsed="false">
      <c r="A513" s="0" t="n">
        <v>512</v>
      </c>
      <c r="B513" s="0" t="s">
        <v>813</v>
      </c>
      <c r="C513" s="0" t="n">
        <v>302626600</v>
      </c>
      <c r="D513" s="2" t="n">
        <v>43452</v>
      </c>
      <c r="E513" s="3" t="n">
        <f aca="false">YEAR(D513)</f>
        <v>2018</v>
      </c>
      <c r="F513" s="2" t="n">
        <v>43452</v>
      </c>
      <c r="G513" s="2" t="n">
        <v>44548</v>
      </c>
      <c r="H513" s="0" t="s">
        <v>292</v>
      </c>
      <c r="I513" s="0" t="str">
        <f aca="false">VLOOKUP(LEFT(H513,2),$O$1:$R$89,4,0)</f>
        <v>STATYBA</v>
      </c>
    </row>
    <row r="514" customFormat="false" ht="13.8" hidden="false" customHeight="false" outlineLevel="0" collapsed="false">
      <c r="A514" s="0" t="n">
        <v>513</v>
      </c>
      <c r="B514" s="0" t="s">
        <v>814</v>
      </c>
      <c r="C514" s="0" t="n">
        <v>302448044</v>
      </c>
      <c r="D514" s="2" t="n">
        <v>43452</v>
      </c>
      <c r="E514" s="3" t="n">
        <f aca="false">YEAR(D514)</f>
        <v>2018</v>
      </c>
      <c r="F514" s="2" t="n">
        <v>43452</v>
      </c>
      <c r="G514" s="2" t="n">
        <v>44548</v>
      </c>
      <c r="H514" s="0" t="s">
        <v>815</v>
      </c>
      <c r="I514" s="0" t="str">
        <f aca="false">VLOOKUP(LEFT(H514,2),$O$1:$R$89,4,0)</f>
        <v>TRANSPORTAS IR SAUGOJIMAS</v>
      </c>
    </row>
    <row r="515" customFormat="false" ht="13.8" hidden="false" customHeight="false" outlineLevel="0" collapsed="false">
      <c r="A515" s="0" t="n">
        <v>514</v>
      </c>
      <c r="B515" s="0" t="s">
        <v>816</v>
      </c>
      <c r="C515" s="0" t="n">
        <v>302531561</v>
      </c>
      <c r="D515" s="2" t="n">
        <v>43453</v>
      </c>
      <c r="E515" s="3" t="n">
        <f aca="false">YEAR(D515)</f>
        <v>2018</v>
      </c>
      <c r="F515" s="2" t="n">
        <v>43454</v>
      </c>
      <c r="G515" s="2" t="n">
        <v>44549</v>
      </c>
      <c r="H515" s="0" t="s">
        <v>817</v>
      </c>
      <c r="I515" s="0" t="str">
        <f aca="false">VLOOKUP(LEFT(H515,2),$O$1:$R$89,4,0)</f>
        <v>APDIRBAMOJI GAMYBA</v>
      </c>
    </row>
    <row r="516" customFormat="false" ht="13.8" hidden="false" customHeight="false" outlineLevel="0" collapsed="false">
      <c r="A516" s="0" t="n">
        <v>515</v>
      </c>
      <c r="B516" s="0" t="s">
        <v>818</v>
      </c>
      <c r="C516" s="0" t="n">
        <v>302571367</v>
      </c>
      <c r="D516" s="2" t="n">
        <v>43455</v>
      </c>
      <c r="E516" s="3" t="n">
        <f aca="false">YEAR(D516)</f>
        <v>2018</v>
      </c>
      <c r="F516" s="2" t="n">
        <v>43455</v>
      </c>
      <c r="G516" s="2" t="n">
        <v>44551</v>
      </c>
      <c r="H516" s="0" t="s">
        <v>590</v>
      </c>
      <c r="I516" s="0" t="str">
        <f aca="false">VLOOKUP(LEFT(H516,2),$O$1:$R$89,4,0)</f>
        <v>STATYBA</v>
      </c>
    </row>
    <row r="517" customFormat="false" ht="13.8" hidden="false" customHeight="false" outlineLevel="0" collapsed="false">
      <c r="A517" s="0" t="n">
        <v>516</v>
      </c>
      <c r="B517" s="0" t="s">
        <v>819</v>
      </c>
      <c r="C517" s="0" t="n">
        <v>302989509</v>
      </c>
      <c r="D517" s="2" t="n">
        <v>43455</v>
      </c>
      <c r="E517" s="3" t="n">
        <f aca="false">YEAR(D517)</f>
        <v>2018</v>
      </c>
      <c r="F517" s="2" t="n">
        <v>43455</v>
      </c>
      <c r="G517" s="2" t="n">
        <v>44551</v>
      </c>
      <c r="H517" s="0" t="s">
        <v>193</v>
      </c>
      <c r="I517" s="0" t="str">
        <f aca="false">VLOOKUP(LEFT(H517,2),$O$1:$R$89,4,0)</f>
        <v>STATYBA</v>
      </c>
    </row>
    <row r="518" customFormat="false" ht="13.8" hidden="false" customHeight="false" outlineLevel="0" collapsed="false">
      <c r="A518" s="0" t="n">
        <v>517</v>
      </c>
      <c r="B518" s="0" t="s">
        <v>820</v>
      </c>
      <c r="C518" s="0" t="n">
        <v>300080031</v>
      </c>
      <c r="D518" s="2" t="n">
        <v>43455</v>
      </c>
      <c r="E518" s="3" t="n">
        <f aca="false">YEAR(D518)</f>
        <v>2018</v>
      </c>
      <c r="F518" s="2" t="n">
        <v>43455</v>
      </c>
      <c r="G518" s="2" t="n">
        <v>44551</v>
      </c>
      <c r="H518" s="0" t="s">
        <v>821</v>
      </c>
      <c r="I518" s="0" t="str">
        <f aca="false">VLOOKUP(LEFT(H518,2),$O$1:$R$89,4,0)</f>
        <v>DIDMENINĖ IR MAŽMENINĖ PREKYBA; VARIKLINIŲ TRANSPORTO PRIEMONIŲ IR MOTOCIKLŲ REMONTAS</v>
      </c>
    </row>
    <row r="519" customFormat="false" ht="13.8" hidden="false" customHeight="false" outlineLevel="0" collapsed="false">
      <c r="A519" s="0" t="n">
        <v>518</v>
      </c>
      <c r="B519" s="0" t="s">
        <v>822</v>
      </c>
      <c r="C519" s="0" t="n">
        <v>110665138</v>
      </c>
      <c r="D519" s="2" t="n">
        <v>43469</v>
      </c>
      <c r="E519" s="3" t="n">
        <f aca="false">YEAR(D519)</f>
        <v>2019</v>
      </c>
      <c r="F519" s="2" t="n">
        <v>43469</v>
      </c>
      <c r="G519" s="2" t="n">
        <v>44565</v>
      </c>
      <c r="H519" s="0" t="s">
        <v>823</v>
      </c>
      <c r="I519" s="0" t="str">
        <f aca="false">VLOOKUP(LEFT(H519,2),$O$1:$R$89,4,0)</f>
        <v>DIDMENINĖ IR MAŽMENINĖ PREKYBA; VARIKLINIŲ TRANSPORTO PRIEMONIŲ IR MOTOCIKLŲ REMONTAS</v>
      </c>
    </row>
    <row r="520" customFormat="false" ht="13.8" hidden="false" customHeight="false" outlineLevel="0" collapsed="false">
      <c r="A520" s="0" t="n">
        <v>519</v>
      </c>
      <c r="B520" s="0" t="s">
        <v>824</v>
      </c>
      <c r="C520" s="0" t="n">
        <v>300024716</v>
      </c>
      <c r="D520" s="2" t="n">
        <v>43469</v>
      </c>
      <c r="E520" s="3" t="n">
        <f aca="false">YEAR(D520)</f>
        <v>2019</v>
      </c>
      <c r="F520" s="2" t="n">
        <v>43469</v>
      </c>
      <c r="G520" s="2" t="n">
        <v>44565</v>
      </c>
      <c r="H520" s="0" t="s">
        <v>395</v>
      </c>
      <c r="I520" s="0" t="str">
        <f aca="false">VLOOKUP(LEFT(H520,2),$O$1:$R$89,4,0)</f>
        <v>TRANSPORTAS IR SAUGOJIMAS</v>
      </c>
    </row>
    <row r="521" customFormat="false" ht="13.8" hidden="false" customHeight="false" outlineLevel="0" collapsed="false">
      <c r="A521" s="0" t="n">
        <v>520</v>
      </c>
      <c r="B521" s="0" t="s">
        <v>825</v>
      </c>
      <c r="C521" s="0" t="n">
        <v>304217787</v>
      </c>
      <c r="D521" s="2" t="n">
        <v>43473</v>
      </c>
      <c r="E521" s="3" t="n">
        <f aca="false">YEAR(D521)</f>
        <v>2019</v>
      </c>
      <c r="F521" s="2" t="n">
        <v>43474</v>
      </c>
      <c r="G521" s="2" t="n">
        <v>44569</v>
      </c>
      <c r="H521" s="0" t="s">
        <v>292</v>
      </c>
      <c r="I521" s="0" t="str">
        <f aca="false">VLOOKUP(LEFT(H521,2),$O$1:$R$89,4,0)</f>
        <v>STATYBA</v>
      </c>
    </row>
    <row r="522" customFormat="false" ht="13.8" hidden="false" customHeight="false" outlineLevel="0" collapsed="false">
      <c r="A522" s="0" t="n">
        <v>521</v>
      </c>
      <c r="B522" s="0" t="s">
        <v>826</v>
      </c>
      <c r="C522" s="0" t="n">
        <v>141915426</v>
      </c>
      <c r="D522" s="2" t="n">
        <v>43479</v>
      </c>
      <c r="E522" s="3" t="n">
        <f aca="false">YEAR(D522)</f>
        <v>2019</v>
      </c>
      <c r="F522" s="2" t="n">
        <v>43480</v>
      </c>
      <c r="G522" s="2" t="n">
        <v>44575</v>
      </c>
      <c r="H522" s="0" t="s">
        <v>827</v>
      </c>
      <c r="I522" s="0" t="str">
        <f aca="false">VLOOKUP(LEFT(H522,2),$O$1:$R$89,4,0)</f>
        <v>APDIRBAMOJI GAMYBA</v>
      </c>
    </row>
    <row r="523" customFormat="false" ht="13.8" hidden="false" customHeight="false" outlineLevel="0" collapsed="false">
      <c r="A523" s="0" t="n">
        <v>522</v>
      </c>
      <c r="B523" s="0" t="s">
        <v>828</v>
      </c>
      <c r="C523" s="0" t="n">
        <v>304224810</v>
      </c>
      <c r="D523" s="2" t="n">
        <v>43479</v>
      </c>
      <c r="E523" s="3" t="n">
        <f aca="false">YEAR(D523)</f>
        <v>2019</v>
      </c>
      <c r="F523" s="2" t="n">
        <v>43480</v>
      </c>
      <c r="G523" s="2" t="n">
        <v>44575</v>
      </c>
      <c r="H523" s="0" t="s">
        <v>193</v>
      </c>
      <c r="I523" s="0" t="str">
        <f aca="false">VLOOKUP(LEFT(H523,2),$O$1:$R$89,4,0)</f>
        <v>STATYBA</v>
      </c>
    </row>
    <row r="524" customFormat="false" ht="13.8" hidden="false" customHeight="false" outlineLevel="0" collapsed="false">
      <c r="A524" s="0" t="n">
        <v>523</v>
      </c>
      <c r="B524" s="0" t="s">
        <v>829</v>
      </c>
      <c r="C524" s="0" t="n">
        <v>304136965</v>
      </c>
      <c r="D524" s="2" t="n">
        <v>43480</v>
      </c>
      <c r="E524" s="3" t="n">
        <f aca="false">YEAR(D524)</f>
        <v>2019</v>
      </c>
      <c r="F524" s="2" t="n">
        <v>43480</v>
      </c>
      <c r="G524" s="2" t="n">
        <v>44576</v>
      </c>
      <c r="H524" s="0" t="s">
        <v>13</v>
      </c>
      <c r="I524" s="0" t="str">
        <f aca="false">VLOOKUP(LEFT(H524,2),$O$1:$R$89,4,0)</f>
        <v>TRANSPORTAS IR SAUGOJIMAS</v>
      </c>
    </row>
    <row r="525" customFormat="false" ht="13.8" hidden="false" customHeight="false" outlineLevel="0" collapsed="false">
      <c r="A525" s="0" t="n">
        <v>524</v>
      </c>
      <c r="B525" s="0" t="s">
        <v>830</v>
      </c>
      <c r="C525" s="0" t="n">
        <v>302512397</v>
      </c>
      <c r="D525" s="2" t="n">
        <v>43482</v>
      </c>
      <c r="E525" s="3" t="n">
        <f aca="false">YEAR(D525)</f>
        <v>2019</v>
      </c>
      <c r="F525" s="2" t="n">
        <v>43483</v>
      </c>
      <c r="G525" s="2" t="n">
        <v>44578</v>
      </c>
      <c r="H525" s="0" t="s">
        <v>13</v>
      </c>
      <c r="I525" s="0" t="str">
        <f aca="false">VLOOKUP(LEFT(H525,2),$O$1:$R$89,4,0)</f>
        <v>TRANSPORTAS IR SAUGOJIMAS</v>
      </c>
    </row>
    <row r="526" customFormat="false" ht="13.8" hidden="false" customHeight="false" outlineLevel="0" collapsed="false">
      <c r="A526" s="0" t="n">
        <v>525</v>
      </c>
      <c r="B526" s="0" t="s">
        <v>831</v>
      </c>
      <c r="C526" s="0" t="n">
        <v>304154447</v>
      </c>
      <c r="D526" s="2" t="n">
        <v>43486</v>
      </c>
      <c r="E526" s="3" t="n">
        <f aca="false">YEAR(D526)</f>
        <v>2019</v>
      </c>
      <c r="F526" s="2" t="n">
        <v>43486</v>
      </c>
      <c r="G526" s="2" t="n">
        <v>44582</v>
      </c>
      <c r="H526" s="0" t="s">
        <v>200</v>
      </c>
      <c r="I526" s="0" t="str">
        <f aca="false">VLOOKUP(LEFT(H526,2),$O$1:$R$89,4,0)</f>
        <v>APDIRBAMOJI GAMYBA</v>
      </c>
    </row>
    <row r="527" customFormat="false" ht="13.8" hidden="false" customHeight="false" outlineLevel="0" collapsed="false">
      <c r="A527" s="0" t="n">
        <v>526</v>
      </c>
      <c r="B527" s="0" t="s">
        <v>832</v>
      </c>
      <c r="C527" s="0" t="n">
        <v>302338053</v>
      </c>
      <c r="D527" s="2" t="n">
        <v>43487</v>
      </c>
      <c r="E527" s="3" t="n">
        <f aca="false">YEAR(D527)</f>
        <v>2019</v>
      </c>
      <c r="F527" s="2" t="n">
        <v>43488</v>
      </c>
      <c r="G527" s="2" t="n">
        <v>44583</v>
      </c>
      <c r="H527" s="0" t="s">
        <v>13</v>
      </c>
      <c r="I527" s="0" t="str">
        <f aca="false">VLOOKUP(LEFT(H527,2),$O$1:$R$89,4,0)</f>
        <v>TRANSPORTAS IR SAUGOJIMAS</v>
      </c>
    </row>
    <row r="528" customFormat="false" ht="13.8" hidden="false" customHeight="false" outlineLevel="0" collapsed="false">
      <c r="A528" s="0" t="n">
        <v>527</v>
      </c>
      <c r="B528" s="0" t="s">
        <v>833</v>
      </c>
      <c r="C528" s="0" t="n">
        <v>120288319</v>
      </c>
      <c r="D528" s="2" t="n">
        <v>43494</v>
      </c>
      <c r="E528" s="3" t="n">
        <f aca="false">YEAR(D528)</f>
        <v>2019</v>
      </c>
      <c r="F528" s="2" t="n">
        <v>43494</v>
      </c>
      <c r="G528" s="2" t="n">
        <v>44590</v>
      </c>
      <c r="H528" s="0" t="s">
        <v>834</v>
      </c>
      <c r="I528" s="0" t="str">
        <f aca="false">VLOOKUP(LEFT(H528,2),$O$1:$R$89,4,0)</f>
        <v>STATYBA</v>
      </c>
    </row>
    <row r="529" customFormat="false" ht="13.8" hidden="false" customHeight="false" outlineLevel="0" collapsed="false">
      <c r="A529" s="0" t="n">
        <v>528</v>
      </c>
      <c r="B529" s="0" t="s">
        <v>835</v>
      </c>
      <c r="C529" s="0" t="n">
        <v>124926559</v>
      </c>
      <c r="D529" s="2" t="n">
        <v>43494</v>
      </c>
      <c r="E529" s="3" t="n">
        <f aca="false">YEAR(D529)</f>
        <v>2019</v>
      </c>
      <c r="F529" s="2" t="n">
        <v>43494</v>
      </c>
      <c r="G529" s="2" t="n">
        <v>44590</v>
      </c>
      <c r="H529" s="0" t="s">
        <v>502</v>
      </c>
      <c r="I529" s="0" t="str">
        <f aca="false">VLOOKUP(LEFT(H529,2),$O$1:$R$89,4,0)</f>
        <v>STATYBA</v>
      </c>
    </row>
    <row r="530" customFormat="false" ht="13.8" hidden="false" customHeight="false" outlineLevel="0" collapsed="false">
      <c r="A530" s="0" t="n">
        <v>529</v>
      </c>
      <c r="B530" s="0" t="s">
        <v>836</v>
      </c>
      <c r="C530" s="0" t="n">
        <v>126247592</v>
      </c>
      <c r="D530" s="2" t="n">
        <v>43494</v>
      </c>
      <c r="E530" s="3" t="n">
        <f aca="false">YEAR(D530)</f>
        <v>2019</v>
      </c>
      <c r="F530" s="2" t="n">
        <v>43494</v>
      </c>
      <c r="G530" s="2" t="n">
        <v>44590</v>
      </c>
      <c r="H530" s="0" t="s">
        <v>837</v>
      </c>
      <c r="I530" s="0" t="str">
        <f aca="false">VLOOKUP(LEFT(H530,2),$O$1:$R$89,4,0)</f>
        <v>STATYBA</v>
      </c>
    </row>
    <row r="531" customFormat="false" ht="13.8" hidden="false" customHeight="false" outlineLevel="0" collapsed="false">
      <c r="A531" s="0" t="n">
        <v>530</v>
      </c>
      <c r="B531" s="0" t="s">
        <v>838</v>
      </c>
      <c r="C531" s="0" t="n">
        <v>300039928</v>
      </c>
      <c r="D531" s="2" t="n">
        <v>43501</v>
      </c>
      <c r="E531" s="3" t="n">
        <f aca="false">YEAR(D531)</f>
        <v>2019</v>
      </c>
      <c r="F531" s="2" t="n">
        <v>43501</v>
      </c>
      <c r="G531" s="2" t="n">
        <v>44597</v>
      </c>
      <c r="H531" s="0" t="s">
        <v>839</v>
      </c>
      <c r="I531" s="0" t="str">
        <f aca="false">VLOOKUP(LEFT(H531,2),$O$1:$R$89,4,0)</f>
        <v>ADMINISTRACINĖ IR APTARNAVIMO VEIKLA</v>
      </c>
    </row>
    <row r="532" customFormat="false" ht="13.8" hidden="false" customHeight="false" outlineLevel="0" collapsed="false">
      <c r="A532" s="0" t="n">
        <v>531</v>
      </c>
      <c r="B532" s="0" t="s">
        <v>840</v>
      </c>
      <c r="C532" s="0" t="n">
        <v>300104144</v>
      </c>
      <c r="D532" s="2" t="n">
        <v>43501</v>
      </c>
      <c r="E532" s="3" t="n">
        <f aca="false">YEAR(D532)</f>
        <v>2019</v>
      </c>
      <c r="F532" s="2" t="n">
        <v>43501</v>
      </c>
      <c r="G532" s="2" t="n">
        <v>44597</v>
      </c>
      <c r="H532" s="0" t="s">
        <v>841</v>
      </c>
      <c r="I532" s="0" t="str">
        <f aca="false">VLOOKUP(LEFT(H532,2),$O$1:$R$89,4,0)</f>
        <v>ŽEMĖS ŪKIS, MIŠKININKYSTĖ IR ŽUVININKYSTĖ</v>
      </c>
    </row>
    <row r="533" customFormat="false" ht="13.8" hidden="false" customHeight="false" outlineLevel="0" collapsed="false">
      <c r="A533" s="0" t="n">
        <v>532</v>
      </c>
      <c r="B533" s="0" t="s">
        <v>842</v>
      </c>
      <c r="C533" s="0" t="n">
        <v>300927658</v>
      </c>
      <c r="D533" s="2" t="n">
        <v>43502</v>
      </c>
      <c r="E533" s="3" t="n">
        <f aca="false">YEAR(D533)</f>
        <v>2019</v>
      </c>
      <c r="F533" s="2" t="n">
        <v>43502</v>
      </c>
      <c r="G533" s="2" t="n">
        <v>44598</v>
      </c>
      <c r="H533" s="0" t="s">
        <v>843</v>
      </c>
      <c r="I533" s="0" t="str">
        <f aca="false">VLOOKUP(LEFT(H533,2),$O$1:$R$89,4,0)</f>
        <v>APGYVENDINIMO IR MAITINIMO PASLAUGŲ VEIKLA</v>
      </c>
    </row>
    <row r="534" customFormat="false" ht="13.8" hidden="false" customHeight="false" outlineLevel="0" collapsed="false">
      <c r="A534" s="0" t="n">
        <v>533</v>
      </c>
      <c r="B534" s="0" t="s">
        <v>844</v>
      </c>
      <c r="C534" s="0" t="n">
        <v>303073921</v>
      </c>
      <c r="D534" s="2" t="n">
        <v>43503</v>
      </c>
      <c r="E534" s="3" t="n">
        <f aca="false">YEAR(D534)</f>
        <v>2019</v>
      </c>
      <c r="F534" s="2" t="n">
        <v>43507</v>
      </c>
      <c r="G534" s="2" t="n">
        <v>44599</v>
      </c>
      <c r="H534" s="0" t="s">
        <v>309</v>
      </c>
      <c r="I534" s="0" t="str">
        <f aca="false">VLOOKUP(LEFT(H534,2),$O$1:$R$89,4,0)</f>
        <v>TRANSPORTAS IR SAUGOJIMAS</v>
      </c>
    </row>
    <row r="535" customFormat="false" ht="13.8" hidden="false" customHeight="false" outlineLevel="0" collapsed="false">
      <c r="A535" s="0" t="n">
        <v>534</v>
      </c>
      <c r="B535" s="0" t="s">
        <v>845</v>
      </c>
      <c r="C535" s="0" t="n">
        <v>304078138</v>
      </c>
      <c r="D535" s="2" t="n">
        <v>43507</v>
      </c>
      <c r="E535" s="3" t="n">
        <f aca="false">YEAR(D535)</f>
        <v>2019</v>
      </c>
      <c r="F535" s="2" t="n">
        <v>43508</v>
      </c>
      <c r="G535" s="2" t="n">
        <v>44603</v>
      </c>
      <c r="H535" s="0" t="s">
        <v>846</v>
      </c>
      <c r="I535" s="0" t="str">
        <f aca="false">VLOOKUP(LEFT(H535,2),$O$1:$R$89,4,0)</f>
        <v>TRANSPORTAS IR SAUGOJIMAS</v>
      </c>
    </row>
    <row r="536" customFormat="false" ht="13.8" hidden="false" customHeight="false" outlineLevel="0" collapsed="false">
      <c r="A536" s="0" t="n">
        <v>535</v>
      </c>
      <c r="B536" s="0" t="s">
        <v>847</v>
      </c>
      <c r="C536" s="0" t="n">
        <v>151203391</v>
      </c>
      <c r="D536" s="2" t="n">
        <v>43510</v>
      </c>
      <c r="E536" s="3" t="n">
        <f aca="false">YEAR(D536)</f>
        <v>2019</v>
      </c>
      <c r="F536" s="2" t="n">
        <v>43510</v>
      </c>
      <c r="G536" s="2" t="n">
        <v>44606</v>
      </c>
      <c r="H536" s="0" t="s">
        <v>848</v>
      </c>
      <c r="I536" s="0" t="str">
        <f aca="false">VLOOKUP(LEFT(H536,2),$O$1:$R$89,4,0)</f>
        <v>STATYBA</v>
      </c>
    </row>
    <row r="537" customFormat="false" ht="13.8" hidden="false" customHeight="false" outlineLevel="0" collapsed="false">
      <c r="A537" s="0" t="n">
        <v>536</v>
      </c>
      <c r="B537" s="0" t="s">
        <v>849</v>
      </c>
      <c r="C537" s="0" t="n">
        <v>301792551</v>
      </c>
      <c r="D537" s="2" t="n">
        <v>43515</v>
      </c>
      <c r="E537" s="3" t="n">
        <f aca="false">YEAR(D537)</f>
        <v>2019</v>
      </c>
      <c r="F537" s="2" t="n">
        <v>43515</v>
      </c>
      <c r="G537" s="2" t="n">
        <v>44611</v>
      </c>
      <c r="H537" s="0" t="s">
        <v>13</v>
      </c>
      <c r="I537" s="0" t="str">
        <f aca="false">VLOOKUP(LEFT(H537,2),$O$1:$R$89,4,0)</f>
        <v>TRANSPORTAS IR SAUGOJIMAS</v>
      </c>
    </row>
    <row r="538" customFormat="false" ht="13.8" hidden="false" customHeight="false" outlineLevel="0" collapsed="false">
      <c r="A538" s="0" t="n">
        <v>537</v>
      </c>
      <c r="B538" s="0" t="s">
        <v>850</v>
      </c>
      <c r="C538" s="0" t="n">
        <v>134611259</v>
      </c>
      <c r="D538" s="2" t="n">
        <v>43517</v>
      </c>
      <c r="E538" s="3" t="n">
        <f aca="false">YEAR(D538)</f>
        <v>2019</v>
      </c>
      <c r="F538" s="2" t="n">
        <v>43517</v>
      </c>
      <c r="G538" s="2" t="n">
        <v>44613</v>
      </c>
      <c r="H538" s="0" t="s">
        <v>13</v>
      </c>
      <c r="I538" s="0" t="str">
        <f aca="false">VLOOKUP(LEFT(H538,2),$O$1:$R$89,4,0)</f>
        <v>TRANSPORTAS IR SAUGOJIMAS</v>
      </c>
    </row>
    <row r="539" customFormat="false" ht="13.8" hidden="false" customHeight="false" outlineLevel="0" collapsed="false">
      <c r="A539" s="0" t="n">
        <v>538</v>
      </c>
      <c r="B539" s="0" t="s">
        <v>851</v>
      </c>
      <c r="C539" s="0" t="n">
        <v>300002812</v>
      </c>
      <c r="D539" s="2" t="n">
        <v>43517</v>
      </c>
      <c r="E539" s="3" t="n">
        <f aca="false">YEAR(D539)</f>
        <v>2019</v>
      </c>
      <c r="F539" s="2" t="n">
        <v>43517</v>
      </c>
      <c r="G539" s="2" t="n">
        <v>44613</v>
      </c>
      <c r="H539" s="0" t="s">
        <v>292</v>
      </c>
      <c r="I539" s="0" t="str">
        <f aca="false">VLOOKUP(LEFT(H539,2),$O$1:$R$89,4,0)</f>
        <v>STATYBA</v>
      </c>
    </row>
    <row r="540" customFormat="false" ht="13.8" hidden="false" customHeight="false" outlineLevel="0" collapsed="false">
      <c r="A540" s="0" t="n">
        <v>539</v>
      </c>
      <c r="B540" s="0" t="s">
        <v>852</v>
      </c>
      <c r="C540" s="0" t="n">
        <v>302653679</v>
      </c>
      <c r="D540" s="2" t="n">
        <v>43517</v>
      </c>
      <c r="E540" s="3" t="n">
        <f aca="false">YEAR(D540)</f>
        <v>2019</v>
      </c>
      <c r="F540" s="2" t="n">
        <v>43517</v>
      </c>
      <c r="G540" s="2" t="n">
        <v>44613</v>
      </c>
      <c r="H540" s="0" t="s">
        <v>13</v>
      </c>
      <c r="I540" s="0" t="str">
        <f aca="false">VLOOKUP(LEFT(H540,2),$O$1:$R$89,4,0)</f>
        <v>TRANSPORTAS IR SAUGOJIMAS</v>
      </c>
    </row>
    <row r="541" customFormat="false" ht="13.8" hidden="false" customHeight="false" outlineLevel="0" collapsed="false">
      <c r="A541" s="0" t="n">
        <v>540</v>
      </c>
      <c r="B541" s="0" t="s">
        <v>853</v>
      </c>
      <c r="C541" s="0" t="n">
        <v>302656419</v>
      </c>
      <c r="D541" s="2" t="n">
        <v>43518</v>
      </c>
      <c r="E541" s="3" t="n">
        <f aca="false">YEAR(D541)</f>
        <v>2019</v>
      </c>
      <c r="F541" s="2" t="n">
        <v>43518</v>
      </c>
      <c r="G541" s="2" t="n">
        <v>44614</v>
      </c>
      <c r="H541" s="0" t="s">
        <v>373</v>
      </c>
      <c r="I541" s="0" t="str">
        <f aca="false">VLOOKUP(LEFT(H541,2),$O$1:$R$89,4,0)</f>
        <v>STATYBA</v>
      </c>
    </row>
    <row r="542" customFormat="false" ht="13.8" hidden="false" customHeight="false" outlineLevel="0" collapsed="false">
      <c r="A542" s="0" t="n">
        <v>541</v>
      </c>
      <c r="B542" s="0" t="s">
        <v>854</v>
      </c>
      <c r="C542" s="0" t="n">
        <v>300134454</v>
      </c>
      <c r="D542" s="2" t="n">
        <v>43518</v>
      </c>
      <c r="E542" s="3" t="n">
        <f aca="false">YEAR(D542)</f>
        <v>2019</v>
      </c>
      <c r="F542" s="2" t="n">
        <v>43518</v>
      </c>
      <c r="G542" s="2" t="n">
        <v>44614</v>
      </c>
      <c r="H542" s="0" t="s">
        <v>13</v>
      </c>
      <c r="I542" s="0" t="str">
        <f aca="false">VLOOKUP(LEFT(H542,2),$O$1:$R$89,4,0)</f>
        <v>TRANSPORTAS IR SAUGOJIMAS</v>
      </c>
    </row>
    <row r="543" customFormat="false" ht="13.8" hidden="false" customHeight="false" outlineLevel="0" collapsed="false">
      <c r="A543" s="0" t="n">
        <v>542</v>
      </c>
      <c r="B543" s="0" t="s">
        <v>855</v>
      </c>
      <c r="C543" s="0" t="n">
        <v>302451268</v>
      </c>
      <c r="D543" s="2" t="n">
        <v>43518</v>
      </c>
      <c r="E543" s="3" t="n">
        <f aca="false">YEAR(D543)</f>
        <v>2019</v>
      </c>
      <c r="F543" s="2" t="n">
        <v>43518</v>
      </c>
      <c r="G543" s="2" t="n">
        <v>44614</v>
      </c>
      <c r="H543" s="0" t="s">
        <v>311</v>
      </c>
      <c r="I543" s="0" t="str">
        <f aca="false">VLOOKUP(LEFT(H543,2),$O$1:$R$89,4,0)</f>
        <v>STATYBA</v>
      </c>
    </row>
    <row r="544" customFormat="false" ht="13.8" hidden="false" customHeight="false" outlineLevel="0" collapsed="false">
      <c r="A544" s="0" t="n">
        <v>543</v>
      </c>
      <c r="B544" s="0" t="s">
        <v>856</v>
      </c>
      <c r="C544" s="0" t="n">
        <v>302589632</v>
      </c>
      <c r="D544" s="2" t="n">
        <v>43525</v>
      </c>
      <c r="E544" s="3" t="n">
        <f aca="false">YEAR(D544)</f>
        <v>2019</v>
      </c>
      <c r="F544" s="2" t="n">
        <v>43525</v>
      </c>
      <c r="G544" s="2" t="n">
        <v>44621</v>
      </c>
      <c r="H544" s="0" t="s">
        <v>292</v>
      </c>
      <c r="I544" s="0" t="str">
        <f aca="false">VLOOKUP(LEFT(H544,2),$O$1:$R$89,4,0)</f>
        <v>STATYBA</v>
      </c>
    </row>
    <row r="545" customFormat="false" ht="13.8" hidden="false" customHeight="false" outlineLevel="0" collapsed="false">
      <c r="A545" s="0" t="n">
        <v>544</v>
      </c>
      <c r="B545" s="0" t="s">
        <v>857</v>
      </c>
      <c r="C545" s="0" t="n">
        <v>301554564</v>
      </c>
      <c r="D545" s="2" t="n">
        <v>43525</v>
      </c>
      <c r="E545" s="3" t="n">
        <f aca="false">YEAR(D545)</f>
        <v>2019</v>
      </c>
      <c r="F545" s="2" t="n">
        <v>43525</v>
      </c>
      <c r="G545" s="2" t="n">
        <v>44621</v>
      </c>
      <c r="H545" s="0" t="s">
        <v>149</v>
      </c>
      <c r="I545" s="0" t="str">
        <f aca="false">VLOOKUP(LEFT(H545,2),$O$1:$R$89,4,0)</f>
        <v>STATYBA</v>
      </c>
    </row>
    <row r="546" customFormat="false" ht="13.8" hidden="false" customHeight="false" outlineLevel="0" collapsed="false">
      <c r="A546" s="0" t="n">
        <v>545</v>
      </c>
      <c r="B546" s="0" t="s">
        <v>858</v>
      </c>
      <c r="C546" s="0" t="n">
        <v>240762640</v>
      </c>
      <c r="D546" s="2" t="n">
        <v>43528</v>
      </c>
      <c r="E546" s="3" t="n">
        <f aca="false">YEAR(D546)</f>
        <v>2019</v>
      </c>
      <c r="F546" s="2" t="n">
        <v>43528</v>
      </c>
      <c r="G546" s="2" t="n">
        <v>44624</v>
      </c>
      <c r="H546" s="0" t="s">
        <v>13</v>
      </c>
      <c r="I546" s="0" t="str">
        <f aca="false">VLOOKUP(LEFT(H546,2),$O$1:$R$89,4,0)</f>
        <v>TRANSPORTAS IR SAUGOJIMAS</v>
      </c>
    </row>
    <row r="547" customFormat="false" ht="13.8" hidden="false" customHeight="false" outlineLevel="0" collapsed="false">
      <c r="A547" s="0" t="n">
        <v>546</v>
      </c>
      <c r="B547" s="0" t="s">
        <v>859</v>
      </c>
      <c r="C547" s="0" t="n">
        <v>301538624</v>
      </c>
      <c r="D547" s="2" t="n">
        <v>43530</v>
      </c>
      <c r="E547" s="3" t="n">
        <f aca="false">YEAR(D547)</f>
        <v>2019</v>
      </c>
      <c r="F547" s="2" t="n">
        <v>43531</v>
      </c>
      <c r="G547" s="2" t="n">
        <v>44626</v>
      </c>
      <c r="H547" s="0" t="s">
        <v>860</v>
      </c>
      <c r="I547" s="0" t="str">
        <f aca="false">VLOOKUP(LEFT(H547,2),$O$1:$R$89,4,0)</f>
        <v>STATYBA</v>
      </c>
    </row>
    <row r="548" customFormat="false" ht="13.8" hidden="false" customHeight="false" outlineLevel="0" collapsed="false">
      <c r="A548" s="0" t="n">
        <v>547</v>
      </c>
      <c r="B548" s="0" t="s">
        <v>861</v>
      </c>
      <c r="C548" s="0" t="n">
        <v>304457437</v>
      </c>
      <c r="D548" s="2" t="n">
        <v>43530</v>
      </c>
      <c r="E548" s="3" t="n">
        <f aca="false">YEAR(D548)</f>
        <v>2019</v>
      </c>
      <c r="F548" s="2" t="n">
        <v>43531</v>
      </c>
      <c r="G548" s="2" t="n">
        <v>44626</v>
      </c>
      <c r="H548" s="0" t="s">
        <v>13</v>
      </c>
      <c r="I548" s="0" t="str">
        <f aca="false">VLOOKUP(LEFT(H548,2),$O$1:$R$89,4,0)</f>
        <v>TRANSPORTAS IR SAUGOJIMAS</v>
      </c>
    </row>
    <row r="549" customFormat="false" ht="13.8" hidden="false" customHeight="false" outlineLevel="0" collapsed="false">
      <c r="A549" s="0" t="n">
        <v>548</v>
      </c>
      <c r="B549" s="0" t="s">
        <v>862</v>
      </c>
      <c r="C549" s="0" t="n">
        <v>284268020</v>
      </c>
      <c r="D549" s="2" t="n">
        <v>43530</v>
      </c>
      <c r="E549" s="3" t="n">
        <f aca="false">YEAR(D549)</f>
        <v>2019</v>
      </c>
      <c r="F549" s="2" t="n">
        <v>43531</v>
      </c>
      <c r="G549" s="2" t="n">
        <v>44626</v>
      </c>
      <c r="H549" s="0" t="s">
        <v>863</v>
      </c>
      <c r="I549" s="0" t="str">
        <f aca="false">VLOOKUP(LEFT(H549,2),$O$1:$R$89,4,0)</f>
        <v>APDIRBAMOJI GAMYBA</v>
      </c>
    </row>
    <row r="550" customFormat="false" ht="13.8" hidden="false" customHeight="false" outlineLevel="0" collapsed="false">
      <c r="A550" s="0" t="n">
        <v>549</v>
      </c>
      <c r="B550" s="0" t="s">
        <v>864</v>
      </c>
      <c r="C550" s="0" t="n">
        <v>303234303</v>
      </c>
      <c r="D550" s="2" t="n">
        <v>43530</v>
      </c>
      <c r="E550" s="3" t="n">
        <f aca="false">YEAR(D550)</f>
        <v>2019</v>
      </c>
      <c r="F550" s="2" t="n">
        <v>43531</v>
      </c>
      <c r="G550" s="2" t="n">
        <v>44626</v>
      </c>
      <c r="H550" s="0" t="s">
        <v>13</v>
      </c>
      <c r="I550" s="0" t="str">
        <f aca="false">VLOOKUP(LEFT(H550,2),$O$1:$R$89,4,0)</f>
        <v>TRANSPORTAS IR SAUGOJIMAS</v>
      </c>
    </row>
    <row r="551" customFormat="false" ht="13.8" hidden="false" customHeight="false" outlineLevel="0" collapsed="false">
      <c r="A551" s="0" t="n">
        <v>550</v>
      </c>
      <c r="B551" s="0" t="s">
        <v>865</v>
      </c>
      <c r="C551" s="0" t="n">
        <v>300133135</v>
      </c>
      <c r="D551" s="2" t="s">
        <v>866</v>
      </c>
      <c r="E551" s="3" t="n">
        <f aca="false">YEAR(D551)</f>
        <v>2019</v>
      </c>
      <c r="F551" s="2" t="n">
        <v>43538</v>
      </c>
      <c r="G551" s="2" t="n">
        <v>44634</v>
      </c>
      <c r="H551" s="0" t="s">
        <v>292</v>
      </c>
      <c r="I551" s="0" t="str">
        <f aca="false">VLOOKUP(LEFT(H551,2),$O$1:$R$89,4,0)</f>
        <v>STATYBA</v>
      </c>
    </row>
    <row r="552" customFormat="false" ht="13.8" hidden="false" customHeight="false" outlineLevel="0" collapsed="false">
      <c r="A552" s="0" t="n">
        <v>551</v>
      </c>
      <c r="B552" s="0" t="s">
        <v>867</v>
      </c>
      <c r="C552" s="0" t="n">
        <v>125365837</v>
      </c>
      <c r="D552" s="2" t="s">
        <v>866</v>
      </c>
      <c r="E552" s="3" t="n">
        <f aca="false">YEAR(D552)</f>
        <v>2019</v>
      </c>
      <c r="F552" s="2" t="n">
        <v>43539</v>
      </c>
      <c r="G552" s="2" t="n">
        <v>44634</v>
      </c>
      <c r="H552" s="0" t="s">
        <v>13</v>
      </c>
      <c r="I552" s="0" t="str">
        <f aca="false">VLOOKUP(LEFT(H552,2),$O$1:$R$89,4,0)</f>
        <v>TRANSPORTAS IR SAUGOJIMAS</v>
      </c>
    </row>
    <row r="553" customFormat="false" ht="13.8" hidden="false" customHeight="false" outlineLevel="0" collapsed="false">
      <c r="A553" s="0" t="n">
        <v>552</v>
      </c>
      <c r="B553" s="0" t="s">
        <v>868</v>
      </c>
      <c r="C553" s="0" t="n">
        <v>302828961</v>
      </c>
      <c r="D553" s="2" t="s">
        <v>866</v>
      </c>
      <c r="E553" s="3" t="n">
        <f aca="false">YEAR(D553)</f>
        <v>2019</v>
      </c>
      <c r="F553" s="2" t="n">
        <v>43539</v>
      </c>
      <c r="G553" s="2" t="n">
        <v>44634</v>
      </c>
      <c r="H553" s="0" t="s">
        <v>869</v>
      </c>
      <c r="I553" s="0" t="str">
        <f aca="false">VLOOKUP(LEFT(H553,2),$O$1:$R$89,4,0)</f>
        <v>STATYBA</v>
      </c>
    </row>
    <row r="554" customFormat="false" ht="13.8" hidden="false" customHeight="false" outlineLevel="0" collapsed="false">
      <c r="A554" s="0" t="n">
        <v>553</v>
      </c>
      <c r="B554" s="0" t="s">
        <v>870</v>
      </c>
      <c r="C554" s="0" t="n">
        <v>304048376</v>
      </c>
      <c r="D554" s="2" t="n">
        <v>43543</v>
      </c>
      <c r="E554" s="3" t="n">
        <f aca="false">YEAR(D554)</f>
        <v>2019</v>
      </c>
      <c r="F554" s="2" t="n">
        <v>43543</v>
      </c>
      <c r="G554" s="2" t="n">
        <v>44639</v>
      </c>
      <c r="H554" s="0" t="s">
        <v>200</v>
      </c>
      <c r="I554" s="0" t="str">
        <f aca="false">VLOOKUP(LEFT(H554,2),$O$1:$R$89,4,0)</f>
        <v>APDIRBAMOJI GAMYBA</v>
      </c>
    </row>
    <row r="555" customFormat="false" ht="13.8" hidden="false" customHeight="false" outlineLevel="0" collapsed="false">
      <c r="A555" s="0" t="n">
        <v>554</v>
      </c>
      <c r="B555" s="0" t="s">
        <v>871</v>
      </c>
      <c r="C555" s="0" t="n">
        <v>301512533</v>
      </c>
      <c r="D555" s="2" t="n">
        <v>43543</v>
      </c>
      <c r="E555" s="3" t="n">
        <f aca="false">YEAR(D555)</f>
        <v>2019</v>
      </c>
      <c r="F555" s="2" t="n">
        <v>43543</v>
      </c>
      <c r="G555" s="2" t="n">
        <v>44639</v>
      </c>
      <c r="H555" s="0" t="s">
        <v>193</v>
      </c>
      <c r="I555" s="0" t="str">
        <f aca="false">VLOOKUP(LEFT(H555,2),$O$1:$R$89,4,0)</f>
        <v>STATYBA</v>
      </c>
    </row>
    <row r="556" customFormat="false" ht="13.8" hidden="false" customHeight="false" outlineLevel="0" collapsed="false">
      <c r="A556" s="0" t="n">
        <v>555</v>
      </c>
      <c r="B556" s="0" t="s">
        <v>872</v>
      </c>
      <c r="C556" s="0" t="n">
        <v>302843874</v>
      </c>
      <c r="D556" s="2" t="s">
        <v>873</v>
      </c>
      <c r="E556" s="3" t="n">
        <f aca="false">YEAR(D556)</f>
        <v>2019</v>
      </c>
      <c r="F556" s="2" t="n">
        <v>43551</v>
      </c>
      <c r="G556" s="2" t="n">
        <v>44646</v>
      </c>
      <c r="H556" s="0" t="s">
        <v>874</v>
      </c>
      <c r="I556" s="0" t="str">
        <f aca="false">VLOOKUP(LEFT(H556,2),$O$1:$R$89,4,0)</f>
        <v>ŽEMĖS ŪKIS, MIŠKININKYSTĖ IR ŽUVININKYSTĖ</v>
      </c>
    </row>
    <row r="557" customFormat="false" ht="13.8" hidden="false" customHeight="false" outlineLevel="0" collapsed="false">
      <c r="A557" s="0" t="n">
        <v>556</v>
      </c>
      <c r="B557" s="0" t="s">
        <v>875</v>
      </c>
      <c r="C557" s="0" t="n">
        <v>304436304</v>
      </c>
      <c r="D557" s="2" t="s">
        <v>873</v>
      </c>
      <c r="E557" s="3" t="n">
        <f aca="false">YEAR(D557)</f>
        <v>2019</v>
      </c>
      <c r="F557" s="2" t="n">
        <v>43551</v>
      </c>
      <c r="G557" s="2" t="n">
        <v>44646</v>
      </c>
      <c r="H557" s="0" t="s">
        <v>688</v>
      </c>
      <c r="I557" s="0" t="str">
        <f aca="false">VLOOKUP(LEFT(H557,2),$O$1:$R$89,4,0)</f>
        <v>STATYBA</v>
      </c>
    </row>
    <row r="558" customFormat="false" ht="13.8" hidden="false" customHeight="false" outlineLevel="0" collapsed="false">
      <c r="A558" s="0" t="n">
        <v>557</v>
      </c>
      <c r="B558" s="0" t="s">
        <v>876</v>
      </c>
      <c r="C558" s="0" t="n">
        <v>302570112</v>
      </c>
      <c r="D558" s="2" t="n">
        <v>43552</v>
      </c>
      <c r="E558" s="3" t="n">
        <f aca="false">YEAR(D558)</f>
        <v>2019</v>
      </c>
      <c r="F558" s="2" t="n">
        <v>43570</v>
      </c>
      <c r="G558" s="2" t="n">
        <v>44648</v>
      </c>
      <c r="H558" s="0" t="s">
        <v>13</v>
      </c>
      <c r="I558" s="0" t="str">
        <f aca="false">VLOOKUP(LEFT(H558,2),$O$1:$R$89,4,0)</f>
        <v>TRANSPORTAS IR SAUGOJIMAS</v>
      </c>
    </row>
    <row r="559" customFormat="false" ht="13.8" hidden="false" customHeight="false" outlineLevel="0" collapsed="false">
      <c r="A559" s="0" t="n">
        <v>558</v>
      </c>
      <c r="B559" s="0" t="s">
        <v>877</v>
      </c>
      <c r="C559" s="0" t="n">
        <v>302877307</v>
      </c>
      <c r="D559" s="2" t="n">
        <v>43558</v>
      </c>
      <c r="E559" s="3" t="n">
        <f aca="false">YEAR(D559)</f>
        <v>2019</v>
      </c>
      <c r="F559" s="2" t="n">
        <v>43570</v>
      </c>
      <c r="G559" s="2" t="n">
        <v>44654</v>
      </c>
      <c r="H559" s="0" t="s">
        <v>13</v>
      </c>
      <c r="I559" s="0" t="str">
        <f aca="false">VLOOKUP(LEFT(H559,2),$O$1:$R$89,4,0)</f>
        <v>TRANSPORTAS IR SAUGOJIMAS</v>
      </c>
    </row>
    <row r="560" customFormat="false" ht="13.8" hidden="false" customHeight="false" outlineLevel="0" collapsed="false">
      <c r="A560" s="0" t="n">
        <v>559</v>
      </c>
      <c r="B560" s="0" t="s">
        <v>878</v>
      </c>
      <c r="C560" s="0" t="n">
        <v>120546940</v>
      </c>
      <c r="D560" s="2" t="n">
        <v>43572</v>
      </c>
      <c r="E560" s="3" t="n">
        <f aca="false">YEAR(D560)</f>
        <v>2019</v>
      </c>
      <c r="F560" s="2" t="n">
        <v>43573</v>
      </c>
      <c r="G560" s="2" t="n">
        <v>44668</v>
      </c>
      <c r="H560" s="0" t="s">
        <v>415</v>
      </c>
      <c r="I560" s="0" t="str">
        <f aca="false">VLOOKUP(LEFT(H560,2),$O$1:$R$89,4,0)</f>
        <v>STATYBA</v>
      </c>
    </row>
    <row r="561" customFormat="false" ht="23.85" hidden="false" customHeight="false" outlineLevel="0" collapsed="false">
      <c r="A561" s="0" t="n">
        <v>560</v>
      </c>
      <c r="B561" s="0" t="s">
        <v>879</v>
      </c>
      <c r="C561" s="0" t="n">
        <v>304037725</v>
      </c>
      <c r="D561" s="2" t="n">
        <v>43574</v>
      </c>
      <c r="E561" s="3" t="n">
        <f aca="false">YEAR(D561)</f>
        <v>2019</v>
      </c>
      <c r="F561" s="2" t="n">
        <v>43574</v>
      </c>
      <c r="G561" s="2" t="n">
        <v>44670</v>
      </c>
      <c r="H561" s="4" t="s">
        <v>880</v>
      </c>
      <c r="I561" s="0" t="str">
        <f aca="false">VLOOKUP(LEFT(H561,2),$O$1:$R$89,4,0)</f>
        <v>STATYBA</v>
      </c>
    </row>
    <row r="562" customFormat="false" ht="13.8" hidden="false" customHeight="false" outlineLevel="0" collapsed="false">
      <c r="A562" s="0" t="n">
        <v>561</v>
      </c>
      <c r="B562" s="0" t="s">
        <v>881</v>
      </c>
      <c r="C562" s="0" t="n">
        <v>111656971</v>
      </c>
      <c r="D562" s="2" t="n">
        <v>43585</v>
      </c>
      <c r="E562" s="3" t="n">
        <f aca="false">YEAR(D562)</f>
        <v>2019</v>
      </c>
      <c r="F562" s="2" t="n">
        <v>43585</v>
      </c>
      <c r="G562" s="2" t="s">
        <v>882</v>
      </c>
      <c r="H562" s="0" t="s">
        <v>254</v>
      </c>
      <c r="I562" s="0" t="str">
        <f aca="false">VLOOKUP(LEFT(H562,2),$O$1:$R$89,4,0)</f>
        <v>APDIRBAMOJI GAMYBA</v>
      </c>
    </row>
    <row r="563" customFormat="false" ht="13.8" hidden="false" customHeight="false" outlineLevel="0" collapsed="false">
      <c r="A563" s="0" t="n">
        <v>562</v>
      </c>
      <c r="B563" s="0" t="s">
        <v>883</v>
      </c>
      <c r="C563" s="0" t="n">
        <v>300516920</v>
      </c>
      <c r="D563" s="2" t="n">
        <v>43619</v>
      </c>
      <c r="E563" s="3" t="n">
        <f aca="false">YEAR(D563)</f>
        <v>2019</v>
      </c>
      <c r="F563" s="2" t="n">
        <v>43620</v>
      </c>
      <c r="G563" s="2" t="n">
        <v>44715</v>
      </c>
      <c r="H563" s="0" t="s">
        <v>590</v>
      </c>
      <c r="I563" s="0" t="str">
        <f aca="false">VLOOKUP(LEFT(H563,2),$O$1:$R$89,4,0)</f>
        <v>STATYBA</v>
      </c>
    </row>
    <row r="564" customFormat="false" ht="13.8" hidden="false" customHeight="false" outlineLevel="0" collapsed="false">
      <c r="A564" s="0" t="n">
        <v>563</v>
      </c>
      <c r="B564" s="0" t="s">
        <v>884</v>
      </c>
      <c r="C564" s="0" t="n">
        <v>302676197</v>
      </c>
      <c r="D564" s="2" t="n">
        <v>43648</v>
      </c>
      <c r="E564" s="3" t="n">
        <f aca="false">YEAR(D564)</f>
        <v>2019</v>
      </c>
      <c r="F564" s="2" t="n">
        <v>43649</v>
      </c>
      <c r="G564" s="2" t="n">
        <v>44744</v>
      </c>
      <c r="H564" s="0" t="s">
        <v>885</v>
      </c>
      <c r="I564" s="0" t="str">
        <f aca="false">VLOOKUP(LEFT(H564,2),$O$1:$R$89,4,0)</f>
        <v>STATYBA</v>
      </c>
    </row>
    <row r="565" customFormat="false" ht="13.8" hidden="false" customHeight="false" outlineLevel="0" collapsed="false">
      <c r="A565" s="0" t="n">
        <v>564</v>
      </c>
      <c r="B565" s="0" t="s">
        <v>886</v>
      </c>
      <c r="C565" s="0" t="n">
        <v>300108121</v>
      </c>
      <c r="D565" s="2" t="n">
        <v>43649</v>
      </c>
      <c r="E565" s="3" t="n">
        <f aca="false">YEAR(D565)</f>
        <v>2019</v>
      </c>
      <c r="F565" s="2" t="n">
        <v>43650</v>
      </c>
      <c r="G565" s="2" t="n">
        <v>44745</v>
      </c>
      <c r="H565" s="0" t="s">
        <v>373</v>
      </c>
      <c r="I565" s="0" t="str">
        <f aca="false">VLOOKUP(LEFT(H565,2),$O$1:$R$89,4,0)</f>
        <v>STATYBA</v>
      </c>
    </row>
    <row r="566" customFormat="false" ht="13.8" hidden="false" customHeight="false" outlineLevel="0" collapsed="false">
      <c r="A566" s="0" t="n">
        <v>565</v>
      </c>
      <c r="B566" s="0" t="s">
        <v>887</v>
      </c>
      <c r="C566" s="0" t="n">
        <v>125254993</v>
      </c>
      <c r="D566" s="2" t="n">
        <v>43649</v>
      </c>
      <c r="E566" s="3" t="n">
        <f aca="false">YEAR(D566)</f>
        <v>2019</v>
      </c>
      <c r="F566" s="2" t="n">
        <v>43650</v>
      </c>
      <c r="G566" s="2" t="n">
        <v>44745</v>
      </c>
      <c r="H566" s="0" t="s">
        <v>13</v>
      </c>
      <c r="I566" s="0" t="str">
        <f aca="false">VLOOKUP(LEFT(H566,2),$O$1:$R$89,4,0)</f>
        <v>TRANSPORTAS IR SAUGOJIMAS</v>
      </c>
    </row>
    <row r="567" customFormat="false" ht="13.8" hidden="false" customHeight="false" outlineLevel="0" collapsed="false">
      <c r="A567" s="0" t="n">
        <v>566</v>
      </c>
      <c r="B567" s="0" t="s">
        <v>888</v>
      </c>
      <c r="C567" s="0" t="n">
        <v>302811816</v>
      </c>
      <c r="D567" s="2" t="n">
        <v>43706</v>
      </c>
      <c r="E567" s="3" t="n">
        <f aca="false">YEAR(D567)</f>
        <v>2019</v>
      </c>
      <c r="F567" s="2" t="n">
        <v>43707</v>
      </c>
      <c r="G567" s="2" t="n">
        <v>44802</v>
      </c>
      <c r="H567" s="0" t="s">
        <v>889</v>
      </c>
      <c r="I567" s="0" t="str">
        <f aca="false">VLOOKUP(LEFT(H567,2),$O$1:$R$89,4,0)</f>
        <v>APDIRBAMOJI GAMYBA</v>
      </c>
    </row>
    <row r="568" customFormat="false" ht="13.8" hidden="false" customHeight="false" outlineLevel="0" collapsed="false">
      <c r="A568" s="0" t="n">
        <v>567</v>
      </c>
      <c r="B568" s="0" t="s">
        <v>890</v>
      </c>
      <c r="C568" s="0" t="n">
        <v>141592713</v>
      </c>
      <c r="D568" s="2" t="n">
        <v>43706</v>
      </c>
      <c r="E568" s="3" t="n">
        <f aca="false">YEAR(D568)</f>
        <v>2019</v>
      </c>
      <c r="F568" s="2" t="n">
        <v>43707</v>
      </c>
      <c r="G568" s="2" t="n">
        <v>44802</v>
      </c>
      <c r="H568" s="0" t="s">
        <v>891</v>
      </c>
      <c r="I568" s="0" t="str">
        <f aca="false">VLOOKUP(LEFT(H568,2),$O$1:$R$89,4,0)</f>
        <v>APDIRBAMOJI GAMYBA</v>
      </c>
    </row>
    <row r="569" customFormat="false" ht="13.8" hidden="false" customHeight="false" outlineLevel="0" collapsed="false">
      <c r="A569" s="0" t="n">
        <v>568</v>
      </c>
      <c r="B569" s="0" t="s">
        <v>892</v>
      </c>
      <c r="C569" s="0" t="n">
        <v>165711510</v>
      </c>
      <c r="D569" s="2" t="n">
        <v>43747</v>
      </c>
      <c r="E569" s="3" t="n">
        <f aca="false">YEAR(D569)</f>
        <v>2019</v>
      </c>
      <c r="F569" s="2" t="n">
        <v>43748</v>
      </c>
      <c r="G569" s="2" t="n">
        <v>44843</v>
      </c>
      <c r="H569" s="0" t="s">
        <v>893</v>
      </c>
      <c r="I569" s="0" t="str">
        <f aca="false">VLOOKUP(LEFT(H569,2),$O$1:$R$89,4,0)</f>
        <v>TRANSPORTAS IR SAUGOJIMAS</v>
      </c>
    </row>
    <row r="570" customFormat="false" ht="13.8" hidden="false" customHeight="false" outlineLevel="0" collapsed="false">
      <c r="A570" s="0" t="n">
        <v>569</v>
      </c>
      <c r="B570" s="0" t="s">
        <v>894</v>
      </c>
      <c r="C570" s="0" t="n">
        <v>300070877</v>
      </c>
      <c r="D570" s="2" t="n">
        <v>43747</v>
      </c>
      <c r="E570" s="3" t="n">
        <f aca="false">YEAR(D570)</f>
        <v>2019</v>
      </c>
      <c r="F570" s="2" t="n">
        <v>43748</v>
      </c>
      <c r="G570" s="2" t="n">
        <v>44843</v>
      </c>
      <c r="H570" s="0" t="s">
        <v>799</v>
      </c>
      <c r="I570" s="0" t="str">
        <f aca="false">VLOOKUP(LEFT(H570,2),$O$1:$R$89,4,0)</f>
        <v>APDIRBAMOJI GAMYBA</v>
      </c>
    </row>
    <row r="571" customFormat="false" ht="13.8" hidden="false" customHeight="false" outlineLevel="0" collapsed="false">
      <c r="A571" s="0" t="n">
        <v>570</v>
      </c>
      <c r="B571" s="0" t="s">
        <v>895</v>
      </c>
      <c r="C571" s="0" t="n">
        <v>300661912</v>
      </c>
      <c r="D571" s="2" t="n">
        <v>43754</v>
      </c>
      <c r="E571" s="3" t="n">
        <f aca="false">YEAR(D571)</f>
        <v>2019</v>
      </c>
      <c r="F571" s="2" t="n">
        <v>43756</v>
      </c>
      <c r="G571" s="2" t="n">
        <v>44850</v>
      </c>
      <c r="H571" s="0" t="s">
        <v>896</v>
      </c>
      <c r="I571" s="0" t="str">
        <f aca="false">VLOOKUP(LEFT(H571,2),$O$1:$R$89,4,0)</f>
        <v>FINANSINĖ IR DRAUDIMO VEIKLA</v>
      </c>
    </row>
    <row r="572" customFormat="false" ht="13.8" hidden="false" customHeight="false" outlineLevel="0" collapsed="false">
      <c r="A572" s="0" t="n">
        <v>571</v>
      </c>
      <c r="B572" s="0" t="s">
        <v>897</v>
      </c>
      <c r="C572" s="0" t="n">
        <v>134897045</v>
      </c>
      <c r="D572" s="2" t="n">
        <v>43773</v>
      </c>
      <c r="E572" s="3" t="n">
        <f aca="false">YEAR(D572)</f>
        <v>2019</v>
      </c>
      <c r="F572" s="2" t="n">
        <v>43773</v>
      </c>
      <c r="G572" s="2" t="n">
        <v>44869</v>
      </c>
      <c r="H572" s="0" t="s">
        <v>13</v>
      </c>
      <c r="I572" s="0" t="str">
        <f aca="false">VLOOKUP(LEFT(H572,2),$O$1:$R$89,4,0)</f>
        <v>TRANSPORTAS IR SAUGOJIMAS</v>
      </c>
    </row>
    <row r="573" customFormat="false" ht="13.8" hidden="false" customHeight="false" outlineLevel="0" collapsed="false">
      <c r="A573" s="0" t="n">
        <v>572</v>
      </c>
      <c r="B573" s="0" t="s">
        <v>898</v>
      </c>
      <c r="C573" s="0" t="n">
        <v>110639887</v>
      </c>
      <c r="D573" s="2" t="n">
        <v>43775</v>
      </c>
      <c r="E573" s="3" t="n">
        <f aca="false">YEAR(D573)</f>
        <v>2019</v>
      </c>
      <c r="F573" s="2" t="n">
        <v>43781</v>
      </c>
      <c r="G573" s="2" t="n">
        <v>44871</v>
      </c>
      <c r="H573" s="0" t="s">
        <v>899</v>
      </c>
      <c r="I573" s="0" t="str">
        <f aca="false">VLOOKUP(LEFT(H573,2),$O$1:$R$89,4,0)</f>
        <v>APDIRBAMOJI GAMYBA</v>
      </c>
    </row>
    <row r="574" customFormat="false" ht="13.8" hidden="false" customHeight="false" outlineLevel="0" collapsed="false">
      <c r="A574" s="0" t="n">
        <v>573</v>
      </c>
      <c r="B574" s="0" t="s">
        <v>900</v>
      </c>
      <c r="C574" s="0" t="n">
        <v>304225175</v>
      </c>
      <c r="D574" s="2" t="n">
        <v>43776</v>
      </c>
      <c r="E574" s="3" t="n">
        <f aca="false">YEAR(D574)</f>
        <v>2019</v>
      </c>
      <c r="F574" s="2" t="n">
        <v>43781</v>
      </c>
      <c r="G574" s="2" t="n">
        <v>44872</v>
      </c>
      <c r="H574" s="0" t="s">
        <v>901</v>
      </c>
      <c r="I574" s="0" t="str">
        <f aca="false">VLOOKUP(LEFT(H574,2),$O$1:$R$89,4,0)</f>
        <v>INFORMACIJA IR RYŠIAI</v>
      </c>
    </row>
    <row r="575" customFormat="false" ht="13.8" hidden="false" customHeight="false" outlineLevel="0" collapsed="false">
      <c r="A575" s="0" t="n">
        <v>574</v>
      </c>
      <c r="B575" s="0" t="s">
        <v>902</v>
      </c>
      <c r="C575" s="0" t="n">
        <v>302900649</v>
      </c>
      <c r="D575" s="2" t="n">
        <v>43783</v>
      </c>
      <c r="E575" s="3" t="n">
        <f aca="false">YEAR(D575)</f>
        <v>2019</v>
      </c>
      <c r="F575" s="2" t="n">
        <v>43783</v>
      </c>
      <c r="G575" s="2" t="n">
        <v>44879</v>
      </c>
      <c r="H575" s="0" t="s">
        <v>774</v>
      </c>
      <c r="I575" s="0" t="str">
        <f aca="false">VLOOKUP(LEFT(H575,2),$O$1:$R$89,4,0)</f>
        <v>STATYBA</v>
      </c>
    </row>
    <row r="576" customFormat="false" ht="13.8" hidden="false" customHeight="false" outlineLevel="0" collapsed="false">
      <c r="A576" s="0" t="n">
        <v>575</v>
      </c>
      <c r="B576" s="0" t="s">
        <v>903</v>
      </c>
      <c r="C576" s="0" t="n">
        <v>164235663</v>
      </c>
      <c r="D576" s="2" t="n">
        <v>43802</v>
      </c>
      <c r="E576" s="3" t="n">
        <f aca="false">YEAR(D576)</f>
        <v>2019</v>
      </c>
      <c r="F576" s="2" t="n">
        <v>43803</v>
      </c>
      <c r="G576" s="2" t="n">
        <v>44898</v>
      </c>
      <c r="H576" s="0" t="s">
        <v>13</v>
      </c>
      <c r="I576" s="0" t="str">
        <f aca="false">VLOOKUP(LEFT(H576,2),$O$1:$R$89,4,0)</f>
        <v>TRANSPORTAS IR SAUGOJIMAS</v>
      </c>
    </row>
    <row r="577" customFormat="false" ht="13.8" hidden="false" customHeight="false" outlineLevel="0" collapsed="false">
      <c r="A577" s="0" t="n">
        <v>576</v>
      </c>
      <c r="B577" s="0" t="s">
        <v>904</v>
      </c>
      <c r="C577" s="0" t="n">
        <v>302928584</v>
      </c>
      <c r="D577" s="2" t="n">
        <v>43805</v>
      </c>
      <c r="E577" s="3" t="n">
        <f aca="false">YEAR(D577)</f>
        <v>2019</v>
      </c>
      <c r="F577" s="2" t="n">
        <v>43808</v>
      </c>
      <c r="G577" s="2" t="n">
        <v>44901</v>
      </c>
      <c r="H577" s="0" t="s">
        <v>905</v>
      </c>
      <c r="I577" s="0" t="str">
        <f aca="false">VLOOKUP(LEFT(H577,2),$O$1:$R$89,4,0)</f>
        <v>INFORMACIJA IR RYŠIAI</v>
      </c>
    </row>
    <row r="578" customFormat="false" ht="13.8" hidden="false" customHeight="false" outlineLevel="0" collapsed="false">
      <c r="A578" s="0" t="n">
        <v>577</v>
      </c>
      <c r="B578" s="0" t="s">
        <v>906</v>
      </c>
      <c r="C578" s="0" t="n">
        <v>111834452</v>
      </c>
      <c r="D578" s="2" t="n">
        <v>43833</v>
      </c>
      <c r="E578" s="3" t="n">
        <f aca="false">YEAR(D578)</f>
        <v>2020</v>
      </c>
      <c r="F578" s="2" t="n">
        <v>43836</v>
      </c>
      <c r="G578" s="2" t="n">
        <v>44929</v>
      </c>
      <c r="H578" s="0" t="s">
        <v>461</v>
      </c>
      <c r="I578" s="0" t="str">
        <f aca="false">VLOOKUP(LEFT(H578,2),$O$1:$R$89,4,0)</f>
        <v>TRANSPORTAS IR SAUGOJIMAS</v>
      </c>
    </row>
    <row r="579" customFormat="false" ht="13.8" hidden="false" customHeight="false" outlineLevel="0" collapsed="false">
      <c r="A579" s="0" t="n">
        <v>578</v>
      </c>
      <c r="B579" s="0" t="s">
        <v>907</v>
      </c>
      <c r="C579" s="0" t="n">
        <v>135738747</v>
      </c>
      <c r="D579" s="2" t="n">
        <v>43892</v>
      </c>
      <c r="E579" s="3" t="n">
        <f aca="false">YEAR(D579)</f>
        <v>2020</v>
      </c>
      <c r="F579" s="2" t="n">
        <v>43892</v>
      </c>
      <c r="G579" s="2" t="n">
        <v>44987</v>
      </c>
      <c r="H579" s="0" t="s">
        <v>210</v>
      </c>
      <c r="I579" s="0" t="str">
        <f aca="false">VLOOKUP(LEFT(H579,2),$O$1:$R$89,4,0)</f>
        <v>STATYBA</v>
      </c>
    </row>
    <row r="580" customFormat="false" ht="13.8" hidden="false" customHeight="false" outlineLevel="0" collapsed="false">
      <c r="A580" s="0" t="n">
        <v>579</v>
      </c>
      <c r="B580" s="0" t="s">
        <v>908</v>
      </c>
      <c r="C580" s="0" t="n">
        <v>110856022</v>
      </c>
      <c r="D580" s="2" t="n">
        <v>43896</v>
      </c>
      <c r="E580" s="3" t="n">
        <f aca="false">YEAR(D580)</f>
        <v>2020</v>
      </c>
      <c r="F580" s="2" t="n">
        <v>43896</v>
      </c>
      <c r="G580" s="2" t="n">
        <v>44991</v>
      </c>
      <c r="H580" s="0" t="s">
        <v>51</v>
      </c>
      <c r="I580" s="0" t="str">
        <f aca="false">VLOOKUP(LEFT(H580,2),$O$1:$R$89,4,0)</f>
        <v>APDIRBAMOJI GAMYBA</v>
      </c>
    </row>
    <row r="581" customFormat="false" ht="13.8" hidden="false" customHeight="false" outlineLevel="0" collapsed="false">
      <c r="A581" s="0" t="n">
        <v>580</v>
      </c>
      <c r="B581" s="0" t="s">
        <v>909</v>
      </c>
      <c r="C581" s="0" t="n">
        <v>303231481</v>
      </c>
      <c r="D581" s="2" t="n">
        <v>43941</v>
      </c>
      <c r="E581" s="3" t="n">
        <f aca="false">YEAR(D581)</f>
        <v>2020</v>
      </c>
      <c r="F581" s="2" t="n">
        <v>43941</v>
      </c>
      <c r="G581" s="2" t="n">
        <v>45036</v>
      </c>
      <c r="H581" s="0" t="s">
        <v>601</v>
      </c>
      <c r="I581" s="0" t="str">
        <f aca="false">VLOOKUP(LEFT(H581,2),$O$1:$R$89,4,0)</f>
        <v>APDIRBAMOJI GAMYBA</v>
      </c>
    </row>
  </sheetData>
  <autoFilter ref="A1:I5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2.53"/>
  </cols>
  <sheetData>
    <row r="1" customFormat="false" ht="12.8" hidden="false" customHeight="false" outlineLevel="0" collapsed="false">
      <c r="A1" s="5" t="s">
        <v>3</v>
      </c>
      <c r="B1" s="6" t="s">
        <v>910</v>
      </c>
    </row>
    <row r="3" customFormat="false" ht="12.8" hidden="false" customHeight="false" outlineLevel="0" collapsed="false">
      <c r="A3" s="7" t="s">
        <v>911</v>
      </c>
      <c r="B3" s="8" t="s">
        <v>4</v>
      </c>
      <c r="C3" s="9"/>
      <c r="D3" s="9"/>
      <c r="E3" s="10"/>
    </row>
    <row r="4" customFormat="false" ht="12.8" hidden="false" customHeight="false" outlineLevel="0" collapsed="false">
      <c r="A4" s="11" t="s">
        <v>8</v>
      </c>
      <c r="B4" s="12" t="n">
        <v>2018</v>
      </c>
      <c r="C4" s="13" t="n">
        <v>2019</v>
      </c>
      <c r="D4" s="13" t="n">
        <v>2020</v>
      </c>
      <c r="E4" s="14" t="s">
        <v>912</v>
      </c>
    </row>
    <row r="5" customFormat="false" ht="12.8" hidden="false" customHeight="false" outlineLevel="0" collapsed="false">
      <c r="A5" s="15" t="s">
        <v>206</v>
      </c>
      <c r="B5" s="16" t="n">
        <v>3</v>
      </c>
      <c r="C5" s="17" t="n">
        <v>1</v>
      </c>
      <c r="D5" s="18"/>
      <c r="E5" s="19" t="n">
        <v>4</v>
      </c>
    </row>
    <row r="6" customFormat="false" ht="12.8" hidden="false" customHeight="false" outlineLevel="0" collapsed="false">
      <c r="A6" s="20" t="s">
        <v>47</v>
      </c>
      <c r="B6" s="21" t="n">
        <v>75</v>
      </c>
      <c r="C6" s="22" t="n">
        <v>9</v>
      </c>
      <c r="D6" s="23" t="n">
        <v>2</v>
      </c>
      <c r="E6" s="24" t="n">
        <v>86</v>
      </c>
    </row>
    <row r="7" customFormat="false" ht="12.8" hidden="false" customHeight="false" outlineLevel="0" collapsed="false">
      <c r="A7" s="20" t="s">
        <v>152</v>
      </c>
      <c r="B7" s="21" t="n">
        <v>3</v>
      </c>
      <c r="C7" s="22" t="n">
        <v>1</v>
      </c>
      <c r="D7" s="23"/>
      <c r="E7" s="24" t="n">
        <v>4</v>
      </c>
    </row>
    <row r="8" customFormat="false" ht="12.8" hidden="false" customHeight="false" outlineLevel="0" collapsed="false">
      <c r="A8" s="20" t="s">
        <v>128</v>
      </c>
      <c r="B8" s="21" t="n">
        <v>15</v>
      </c>
      <c r="C8" s="22" t="n">
        <v>1</v>
      </c>
      <c r="D8" s="23"/>
      <c r="E8" s="24" t="n">
        <v>16</v>
      </c>
    </row>
    <row r="9" customFormat="false" ht="12.8" hidden="false" customHeight="false" outlineLevel="0" collapsed="false">
      <c r="A9" s="20" t="s">
        <v>174</v>
      </c>
      <c r="B9" s="21"/>
      <c r="C9" s="22" t="n">
        <v>1</v>
      </c>
      <c r="D9" s="23"/>
      <c r="E9" s="24" t="n">
        <v>1</v>
      </c>
    </row>
    <row r="10" customFormat="false" ht="12.8" hidden="false" customHeight="false" outlineLevel="0" collapsed="false">
      <c r="A10" s="20" t="s">
        <v>159</v>
      </c>
      <c r="B10" s="21" t="n">
        <v>1</v>
      </c>
      <c r="C10" s="22" t="n">
        <v>2</v>
      </c>
      <c r="D10" s="23"/>
      <c r="E10" s="24" t="n">
        <v>3</v>
      </c>
    </row>
    <row r="11" customFormat="false" ht="12.8" hidden="false" customHeight="false" outlineLevel="0" collapsed="false">
      <c r="A11" s="20" t="s">
        <v>30</v>
      </c>
      <c r="B11" s="21" t="n">
        <v>1</v>
      </c>
      <c r="C11" s="22"/>
      <c r="D11" s="23"/>
      <c r="E11" s="24" t="n">
        <v>1</v>
      </c>
    </row>
    <row r="12" customFormat="false" ht="12.8" hidden="false" customHeight="false" outlineLevel="0" collapsed="false">
      <c r="A12" s="20" t="s">
        <v>239</v>
      </c>
      <c r="B12" s="21" t="n">
        <v>1</v>
      </c>
      <c r="C12" s="22"/>
      <c r="D12" s="23"/>
      <c r="E12" s="24" t="n">
        <v>1</v>
      </c>
    </row>
    <row r="13" customFormat="false" ht="12.8" hidden="false" customHeight="false" outlineLevel="0" collapsed="false">
      <c r="A13" s="20" t="s">
        <v>183</v>
      </c>
      <c r="B13" s="21" t="n">
        <v>1</v>
      </c>
      <c r="C13" s="22"/>
      <c r="D13" s="23"/>
      <c r="E13" s="24" t="n">
        <v>1</v>
      </c>
    </row>
    <row r="14" customFormat="false" ht="12.8" hidden="false" customHeight="false" outlineLevel="0" collapsed="false">
      <c r="A14" s="20" t="s">
        <v>187</v>
      </c>
      <c r="B14" s="21" t="n">
        <v>2</v>
      </c>
      <c r="C14" s="22"/>
      <c r="D14" s="23"/>
      <c r="E14" s="24" t="n">
        <v>2</v>
      </c>
    </row>
    <row r="15" customFormat="false" ht="12.8" hidden="false" customHeight="false" outlineLevel="0" collapsed="false">
      <c r="A15" s="20" t="s">
        <v>119</v>
      </c>
      <c r="B15" s="21" t="n">
        <v>90</v>
      </c>
      <c r="C15" s="22" t="n">
        <v>22</v>
      </c>
      <c r="D15" s="23" t="n">
        <v>1</v>
      </c>
      <c r="E15" s="24" t="n">
        <v>113</v>
      </c>
    </row>
    <row r="16" customFormat="false" ht="12.8" hidden="false" customHeight="false" outlineLevel="0" collapsed="false">
      <c r="A16" s="20" t="s">
        <v>227</v>
      </c>
      <c r="B16" s="21" t="n">
        <v>1</v>
      </c>
      <c r="C16" s="22"/>
      <c r="D16" s="23"/>
      <c r="E16" s="24" t="n">
        <v>1</v>
      </c>
    </row>
    <row r="17" customFormat="false" ht="12.8" hidden="false" customHeight="false" outlineLevel="0" collapsed="false">
      <c r="A17" s="20" t="s">
        <v>136</v>
      </c>
      <c r="B17" s="21" t="n">
        <v>320</v>
      </c>
      <c r="C17" s="22" t="n">
        <v>20</v>
      </c>
      <c r="D17" s="23" t="n">
        <v>1</v>
      </c>
      <c r="E17" s="24" t="n">
        <v>341</v>
      </c>
    </row>
    <row r="18" customFormat="false" ht="12.8" hidden="false" customHeight="false" outlineLevel="0" collapsed="false">
      <c r="A18" s="20" t="s">
        <v>17</v>
      </c>
      <c r="B18" s="25" t="n">
        <v>4</v>
      </c>
      <c r="C18" s="26" t="n">
        <v>2</v>
      </c>
      <c r="D18" s="27"/>
      <c r="E18" s="28" t="n">
        <v>6</v>
      </c>
    </row>
    <row r="19" customFormat="false" ht="12.8" hidden="false" customHeight="false" outlineLevel="0" collapsed="false">
      <c r="A19" s="29" t="s">
        <v>912</v>
      </c>
      <c r="B19" s="30" t="n">
        <v>517</v>
      </c>
      <c r="C19" s="31" t="n">
        <v>59</v>
      </c>
      <c r="D19" s="32" t="n">
        <v>4</v>
      </c>
      <c r="E19" s="33" t="n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2020-05-23T16:16:32Z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