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chafe/Documents/Harvard/Levitation/Felix notes/"/>
    </mc:Choice>
  </mc:AlternateContent>
  <xr:revisionPtr revIDLastSave="0" documentId="13_ncr:1_{4D21C530-B49C-D94E-BE60-D0FEF823A76C}" xr6:coauthVersionLast="47" xr6:coauthVersionMax="47" xr10:uidLastSave="{00000000-0000-0000-0000-000000000000}"/>
  <bookViews>
    <workbookView xWindow="0" yWindow="760" windowWidth="30240" windowHeight="17800" xr2:uid="{D169F8AF-2CEC-4F66-AD6A-100BB7651396}"/>
  </bookViews>
  <sheets>
    <sheet name="Force" sheetId="1" r:id="rId1"/>
    <sheet name="Alpha = 0.4, 0.7" sheetId="3" r:id="rId2"/>
    <sheet name="A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" i="2" l="1"/>
  <c r="O4" i="2"/>
  <c r="O14" i="2"/>
  <c r="O3" i="2"/>
  <c r="W15" i="2" l="1"/>
  <c r="W10" i="2"/>
  <c r="V10" i="2"/>
  <c r="U10" i="2"/>
  <c r="T10" i="2"/>
  <c r="S10" i="2"/>
  <c r="R10" i="2"/>
  <c r="W4" i="2"/>
  <c r="R9" i="2"/>
  <c r="S9" i="2"/>
  <c r="T9" i="2"/>
  <c r="U9" i="2"/>
  <c r="V9" i="2"/>
  <c r="W9" i="2"/>
  <c r="W14" i="2"/>
  <c r="W3" i="2"/>
  <c r="V15" i="2"/>
  <c r="V14" i="2"/>
  <c r="U15" i="2"/>
  <c r="U14" i="2"/>
  <c r="T15" i="2"/>
  <c r="T14" i="2"/>
  <c r="S15" i="2"/>
  <c r="S14" i="2"/>
  <c r="R15" i="2"/>
  <c r="R14" i="2"/>
  <c r="Q15" i="2"/>
  <c r="Q14" i="2"/>
  <c r="P15" i="2"/>
  <c r="P14" i="2"/>
  <c r="N15" i="2"/>
  <c r="N14" i="2"/>
  <c r="V4" i="2"/>
  <c r="V3" i="2"/>
  <c r="U4" i="2"/>
  <c r="U3" i="2"/>
  <c r="T4" i="2"/>
  <c r="T3" i="2"/>
  <c r="S4" i="2"/>
  <c r="S3" i="2"/>
  <c r="R4" i="2"/>
  <c r="R3" i="2"/>
  <c r="Q4" i="2"/>
  <c r="Q3" i="2"/>
  <c r="P4" i="2"/>
  <c r="P3" i="2"/>
  <c r="N4" i="2"/>
  <c r="N3" i="2"/>
</calcChain>
</file>

<file path=xl/sharedStrings.xml><?xml version="1.0" encoding="utf-8"?>
<sst xmlns="http://schemas.openxmlformats.org/spreadsheetml/2006/main" count="168" uniqueCount="35">
  <si>
    <t>β</t>
  </si>
  <si>
    <t>δ=1</t>
  </si>
  <si>
    <t>δ=5</t>
  </si>
  <si>
    <t>δ=10</t>
  </si>
  <si>
    <t>δ=20</t>
  </si>
  <si>
    <t>δ=50</t>
  </si>
  <si>
    <t>δ=100</t>
  </si>
  <si>
    <t xml:space="preserve">dimensionless force, He, diffuse scattering </t>
  </si>
  <si>
    <t>δ=200</t>
  </si>
  <si>
    <t>δ=2</t>
  </si>
  <si>
    <t>δ=0.5</t>
  </si>
  <si>
    <t>δ=0.2</t>
  </si>
  <si>
    <t>δ=0.1</t>
  </si>
  <si>
    <t xml:space="preserve">dimensionless energy fluxes on top side, He, diffuse scattering </t>
  </si>
  <si>
    <t xml:space="preserve">dimensionless energy fluxes on bottom side, He, diffuse scattering </t>
  </si>
  <si>
    <t xml:space="preserve">dimensionless force, Ar, diffuse scattering </t>
  </si>
  <si>
    <t xml:space="preserve">dimensionless energy fluxes on top side, Ar, diffuse scattering </t>
  </si>
  <si>
    <t xml:space="preserve">dimensionless energy fluxes on bottom side, Ar, diffuse scattering </t>
  </si>
  <si>
    <t xml:space="preserve">relative difference of dimensionless forces for Ar and He, diffuse scattering </t>
  </si>
  <si>
    <t xml:space="preserve">relative difference of dimensionless energy fluxes on bottom  for Ar and He, diffuse scattering </t>
  </si>
  <si>
    <t xml:space="preserve">relative difference of dimensionless energy fluxes on top  for Ar and He, diffuse scattering </t>
  </si>
  <si>
    <t>#</t>
  </si>
  <si>
    <t>#β</t>
  </si>
  <si>
    <t>δ</t>
  </si>
  <si>
    <t>F</t>
  </si>
  <si>
    <t>Qt</t>
  </si>
  <si>
    <t>Qb</t>
  </si>
  <si>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- dimensionless force</t>
    </r>
  </si>
  <si>
    <t>Qt - dimesionless heat flux on top</t>
  </si>
  <si>
    <t>Qb - dimensionless heat flux on bottom</t>
  </si>
  <si>
    <t>β=0.4, αt=0.9, αn=0.3</t>
  </si>
  <si>
    <r>
      <t xml:space="preserve">β=0.4, </t>
    </r>
    <r>
      <rPr>
        <sz val="11"/>
        <color theme="1"/>
        <rFont val="Calibri"/>
        <family val="2"/>
      </rPr>
      <t>αt=1, αn=0.7</t>
    </r>
  </si>
  <si>
    <r>
      <t xml:space="preserve">dimensionless force, He, </t>
    </r>
    <r>
      <rPr>
        <sz val="11"/>
        <color theme="1"/>
        <rFont val="Calibri"/>
        <family val="2"/>
      </rPr>
      <t>αt=0.9, αn=0.1</t>
    </r>
  </si>
  <si>
    <t>dimensionless energy fluxes on top side, He,  αt=0.9, αn=0.1</t>
  </si>
  <si>
    <t>dimensionless energy fluxes on bottom side, He,  αt=0.9, αn=0.1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</si>
</sst>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4" fontId="2" fillId="0" borderId="0" xfId="0" applyNumberFormat="1" applyFont="1"/>
    <xf numFmtId="165" fontId="2" fillId="0" borderId="0" xfId="0" applyNumberFormat="1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E6AD7-975F-47C1-B556-0E8C01D19AF6}">
  <dimension ref="A1:Y42"/>
  <sheetViews>
    <sheetView tabSelected="1" workbookViewId="0">
      <selection activeCell="N10" sqref="N10"/>
    </sheetView>
  </sheetViews>
  <sheetFormatPr baseColWidth="10" defaultColWidth="8.83203125" defaultRowHeight="15" x14ac:dyDescent="0.2"/>
  <cols>
    <col min="2" max="4" width="9.5" bestFit="1" customWidth="1"/>
    <col min="5" max="5" width="9.6640625" bestFit="1" customWidth="1"/>
    <col min="6" max="6" width="9.5" customWidth="1"/>
    <col min="7" max="11" width="9.6640625" bestFit="1" customWidth="1"/>
    <col min="12" max="12" width="9.5" customWidth="1"/>
    <col min="24" max="24" width="9.5" bestFit="1" customWidth="1"/>
  </cols>
  <sheetData>
    <row r="1" spans="1:25" x14ac:dyDescent="0.2">
      <c r="A1" t="s">
        <v>21</v>
      </c>
      <c r="B1" s="11" t="s">
        <v>7</v>
      </c>
      <c r="C1" s="11"/>
      <c r="D1" s="11"/>
      <c r="E1" s="11"/>
      <c r="F1" s="11"/>
      <c r="G1" s="11"/>
      <c r="H1" s="11"/>
      <c r="I1" s="11"/>
      <c r="J1" s="11"/>
      <c r="K1" s="11"/>
      <c r="L1" s="11"/>
      <c r="O1" s="11" t="s">
        <v>32</v>
      </c>
      <c r="P1" s="11"/>
      <c r="Q1" s="11"/>
      <c r="R1" s="11"/>
      <c r="S1" s="11"/>
      <c r="T1" s="11"/>
      <c r="U1" s="11"/>
      <c r="V1" s="11"/>
    </row>
    <row r="2" spans="1:25" x14ac:dyDescent="0.2">
      <c r="A2" s="1" t="s">
        <v>22</v>
      </c>
      <c r="B2" s="1" t="s">
        <v>12</v>
      </c>
      <c r="C2" s="1" t="s">
        <v>11</v>
      </c>
      <c r="D2" s="1" t="s">
        <v>10</v>
      </c>
      <c r="E2" s="1" t="s">
        <v>1</v>
      </c>
      <c r="F2" s="1" t="s">
        <v>9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8</v>
      </c>
      <c r="N2" s="1" t="s">
        <v>0</v>
      </c>
      <c r="O2" s="1" t="s">
        <v>12</v>
      </c>
      <c r="P2" s="1" t="s">
        <v>11</v>
      </c>
      <c r="Q2" s="1" t="s">
        <v>10</v>
      </c>
      <c r="R2" s="1" t="s">
        <v>1</v>
      </c>
      <c r="S2" s="1" t="s">
        <v>9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8</v>
      </c>
    </row>
    <row r="3" spans="1:25" x14ac:dyDescent="0.2">
      <c r="A3">
        <v>0</v>
      </c>
      <c r="B3" s="6">
        <v>0.228494</v>
      </c>
      <c r="C3" s="2">
        <v>0.22423399999999999</v>
      </c>
      <c r="D3" s="2">
        <v>0.20813400000000001</v>
      </c>
      <c r="E3" s="2">
        <v>0.182141</v>
      </c>
      <c r="F3" s="3">
        <v>0.127887</v>
      </c>
      <c r="G3" s="2">
        <v>5.9794E-2</v>
      </c>
      <c r="H3" s="7">
        <v>2.7312800000000002E-2</v>
      </c>
      <c r="I3" s="7">
        <v>1.11585E-2</v>
      </c>
      <c r="J3" s="7">
        <v>3.3384999999999999E-3</v>
      </c>
      <c r="K3" s="3">
        <v>1.439E-3</v>
      </c>
      <c r="L3" s="3">
        <v>5.886E-4</v>
      </c>
      <c r="N3">
        <v>0</v>
      </c>
      <c r="O3" s="3">
        <v>2.8129999999999999E-2</v>
      </c>
      <c r="P3">
        <v>3.1664999999999999E-2</v>
      </c>
      <c r="Q3" s="3">
        <v>3.7173999999999999E-2</v>
      </c>
      <c r="R3" s="3">
        <v>4.0916000000000001E-2</v>
      </c>
      <c r="S3" s="3">
        <v>3.6351000000000001E-2</v>
      </c>
      <c r="T3" s="2">
        <v>2.2446000000000001E-2</v>
      </c>
      <c r="U3" s="3">
        <v>1.2141300000000001E-2</v>
      </c>
      <c r="V3" s="3">
        <v>5.7057999999999996E-3</v>
      </c>
      <c r="W3" s="3">
        <v>1.9499999999999999E-3</v>
      </c>
      <c r="X3" s="3">
        <v>8.4150000000000002E-4</v>
      </c>
      <c r="Y3">
        <v>3.0610000000000001E-4</v>
      </c>
    </row>
    <row r="4" spans="1:25" x14ac:dyDescent="0.2">
      <c r="A4">
        <v>0.1</v>
      </c>
      <c r="B4" s="2">
        <v>0.20593500000000001</v>
      </c>
      <c r="C4" s="2">
        <v>0.20263400000000001</v>
      </c>
      <c r="D4" s="2">
        <v>0.18973999999999999</v>
      </c>
      <c r="E4" s="2">
        <v>0.16767699999999999</v>
      </c>
      <c r="F4" s="3">
        <v>0.120134</v>
      </c>
      <c r="G4" s="2">
        <v>5.9091999999999999E-2</v>
      </c>
      <c r="H4" s="3">
        <v>2.84172E-2</v>
      </c>
      <c r="I4" s="3">
        <v>1.2750000000000001E-2</v>
      </c>
      <c r="J4" s="3">
        <v>4.3685E-3</v>
      </c>
      <c r="K4" s="3">
        <v>2.4275E-3</v>
      </c>
      <c r="L4" s="3">
        <v>1.1488E-3</v>
      </c>
      <c r="N4">
        <v>0.1</v>
      </c>
      <c r="O4" s="3">
        <v>2.5530000000000001E-2</v>
      </c>
      <c r="P4">
        <v>2.8055E-2</v>
      </c>
      <c r="Q4" s="3">
        <v>3.2779000000000003E-2</v>
      </c>
      <c r="R4" s="3">
        <v>3.5692000000000002E-2</v>
      </c>
      <c r="S4" s="3">
        <v>3.1756E-2</v>
      </c>
      <c r="T4" s="2">
        <v>1.9970999999999999E-2</v>
      </c>
      <c r="U4" s="3">
        <v>1.15952E-2</v>
      </c>
      <c r="V4" s="3">
        <v>5.6645999999999997E-3</v>
      </c>
      <c r="W4" s="3">
        <v>2.2022999999999999E-3</v>
      </c>
      <c r="X4" s="3">
        <v>1.3730000000000001E-3</v>
      </c>
      <c r="Y4">
        <v>6.0470000000000001E-4</v>
      </c>
    </row>
    <row r="5" spans="1:25" x14ac:dyDescent="0.2">
      <c r="A5">
        <v>0.2</v>
      </c>
      <c r="B5" s="2">
        <v>0.18276700000000001</v>
      </c>
      <c r="C5" s="2">
        <v>0.18017900000000001</v>
      </c>
      <c r="D5" s="2">
        <v>0.17030200000000001</v>
      </c>
      <c r="E5" s="2">
        <v>0.152146</v>
      </c>
      <c r="F5" s="3">
        <v>0.11183899999999999</v>
      </c>
      <c r="G5" s="2">
        <v>5.7487000000000003E-2</v>
      </c>
      <c r="H5" s="7">
        <v>2.9208999999999999E-2</v>
      </c>
      <c r="I5" s="3">
        <v>1.3993E-2</v>
      </c>
      <c r="J5" s="7">
        <v>5.1592000000000001E-3</v>
      </c>
      <c r="K5" s="3">
        <v>3.1949999999999999E-3</v>
      </c>
      <c r="L5" s="3">
        <v>1.7744E-3</v>
      </c>
      <c r="N5">
        <v>0.2</v>
      </c>
      <c r="O5" s="3">
        <v>2.1762E-2</v>
      </c>
      <c r="P5">
        <v>2.4403999999999999E-2</v>
      </c>
      <c r="Q5" s="3">
        <v>2.8344000000000001E-2</v>
      </c>
      <c r="R5" s="3">
        <v>3.0415999999999999E-2</v>
      </c>
      <c r="S5" s="3">
        <v>2.7519999999999999E-2</v>
      </c>
      <c r="T5" s="2">
        <v>1.7642999999999999E-2</v>
      </c>
      <c r="U5" s="3">
        <v>1.0435E-2</v>
      </c>
      <c r="V5" s="3">
        <v>5.3939999999999995E-3</v>
      </c>
      <c r="W5" s="3">
        <v>2.2555000000000001E-3</v>
      </c>
      <c r="X5" s="3">
        <v>1.5560000000000001E-3</v>
      </c>
      <c r="Y5">
        <v>8.0889999999999998E-4</v>
      </c>
    </row>
    <row r="6" spans="1:25" x14ac:dyDescent="0.2">
      <c r="A6">
        <v>0.3</v>
      </c>
      <c r="B6" s="2">
        <v>0.15984300000000001</v>
      </c>
      <c r="C6" s="2">
        <v>0.15896399999999999</v>
      </c>
      <c r="D6" s="2">
        <v>0.15074299999999999</v>
      </c>
      <c r="E6" s="2">
        <v>0.13589899999999999</v>
      </c>
      <c r="F6" s="3">
        <v>0.10270700000000001</v>
      </c>
      <c r="G6" s="2">
        <v>5.5522000000000002E-2</v>
      </c>
      <c r="H6" s="3">
        <v>2.9664800000000002E-2</v>
      </c>
      <c r="I6" s="3">
        <v>1.51118E-2</v>
      </c>
      <c r="J6" s="3">
        <v>5.9474000000000003E-3</v>
      </c>
      <c r="K6" s="3">
        <v>3.712E-3</v>
      </c>
      <c r="L6" s="3">
        <v>2.1256999999999999E-3</v>
      </c>
      <c r="N6">
        <v>0.3</v>
      </c>
      <c r="O6" s="3">
        <v>1.9073E-2</v>
      </c>
      <c r="P6">
        <v>2.0735E-2</v>
      </c>
      <c r="Q6" s="3">
        <v>2.3876000000000001E-2</v>
      </c>
      <c r="R6" s="3">
        <v>2.5597999999999999E-2</v>
      </c>
      <c r="S6" s="3">
        <v>2.3466000000000001E-2</v>
      </c>
      <c r="T6" s="2">
        <v>1.5644000000000002E-2</v>
      </c>
      <c r="U6" s="3">
        <v>9.3124999999999996E-3</v>
      </c>
      <c r="V6" s="3">
        <v>5.3125999999999998E-3</v>
      </c>
      <c r="W6" s="3">
        <v>2.2097000000000002E-3</v>
      </c>
      <c r="X6" s="3">
        <v>1.5104999999999999E-3</v>
      </c>
      <c r="Y6">
        <v>8.051E-4</v>
      </c>
    </row>
    <row r="7" spans="1:25" x14ac:dyDescent="0.2">
      <c r="A7">
        <v>0.4</v>
      </c>
      <c r="B7" s="2">
        <v>0.13821800000000001</v>
      </c>
      <c r="C7" s="2">
        <v>0.13636400000000001</v>
      </c>
      <c r="D7" s="2">
        <v>0.13015299999999999</v>
      </c>
      <c r="E7" s="2">
        <v>0.119438</v>
      </c>
      <c r="F7" s="3">
        <v>9.2582999999999999E-2</v>
      </c>
      <c r="G7" s="2">
        <v>5.2755999999999997E-2</v>
      </c>
      <c r="H7" s="3">
        <v>2.94145E-2</v>
      </c>
      <c r="I7" s="3">
        <v>1.5606399999999999E-2</v>
      </c>
      <c r="J7" s="3">
        <v>6.5865999999999997E-3</v>
      </c>
      <c r="K7" s="3">
        <v>4.2166E-3</v>
      </c>
      <c r="L7" s="3">
        <v>2.5549000000000001E-3</v>
      </c>
      <c r="N7">
        <v>0.4</v>
      </c>
      <c r="O7" s="3">
        <v>1.6374E-2</v>
      </c>
      <c r="P7">
        <v>1.7684999999999999E-2</v>
      </c>
      <c r="Q7" s="3">
        <v>1.9668000000000001E-2</v>
      </c>
      <c r="R7" s="3">
        <v>2.1027000000000001E-2</v>
      </c>
      <c r="S7" s="3">
        <v>1.9514E-2</v>
      </c>
      <c r="T7" s="2">
        <v>1.3173000000000001E-2</v>
      </c>
      <c r="U7" s="3">
        <v>8.3911999999999997E-3</v>
      </c>
      <c r="V7" s="3">
        <v>4.7147999999999999E-3</v>
      </c>
      <c r="W7" s="3">
        <v>2.2052E-3</v>
      </c>
      <c r="X7" s="3">
        <v>1.4790000000000001E-3</v>
      </c>
      <c r="Y7">
        <v>8.053E-4</v>
      </c>
    </row>
    <row r="8" spans="1:25" x14ac:dyDescent="0.2">
      <c r="A8">
        <v>0.5</v>
      </c>
      <c r="B8" s="2">
        <v>0.114676</v>
      </c>
      <c r="C8" s="2">
        <v>0.113485</v>
      </c>
      <c r="D8" s="2">
        <v>0.1099</v>
      </c>
      <c r="E8" s="2">
        <v>0.10185</v>
      </c>
      <c r="F8" s="3">
        <v>8.1646999999999997E-2</v>
      </c>
      <c r="G8" s="2">
        <v>4.9252999999999998E-2</v>
      </c>
      <c r="H8" s="7">
        <v>2.86865E-2</v>
      </c>
      <c r="I8" s="7">
        <v>1.5938000000000001E-2</v>
      </c>
      <c r="J8" s="7">
        <v>7.0825000000000003E-3</v>
      </c>
      <c r="K8" s="3">
        <v>4.62E-3</v>
      </c>
      <c r="L8" s="7">
        <v>2.8324000000000001E-3</v>
      </c>
      <c r="N8">
        <v>0.5</v>
      </c>
      <c r="O8" s="3">
        <v>1.3691999999999999E-2</v>
      </c>
      <c r="P8">
        <v>1.4031999999999999E-2</v>
      </c>
      <c r="Q8" s="3">
        <v>1.5914000000000001E-2</v>
      </c>
      <c r="R8" s="3">
        <v>1.7117E-2</v>
      </c>
      <c r="S8" s="3">
        <v>1.5573E-2</v>
      </c>
      <c r="T8" s="2">
        <v>1.1266999999999999E-2</v>
      </c>
      <c r="U8" s="3">
        <v>7.2322000000000003E-3</v>
      </c>
      <c r="V8" s="3">
        <v>4.215E-3</v>
      </c>
      <c r="W8" s="3">
        <v>1.9383E-3</v>
      </c>
      <c r="X8" s="3">
        <v>1.4238E-3</v>
      </c>
      <c r="Y8">
        <v>7.6599999999999997E-4</v>
      </c>
    </row>
    <row r="9" spans="1:25" x14ac:dyDescent="0.2">
      <c r="A9">
        <v>0.6</v>
      </c>
      <c r="B9" s="2">
        <v>9.2459E-2</v>
      </c>
      <c r="C9" s="2">
        <v>9.1615000000000002E-2</v>
      </c>
      <c r="D9" s="2">
        <v>8.8691999999999993E-2</v>
      </c>
      <c r="E9" s="2">
        <v>8.3446000000000006E-2</v>
      </c>
      <c r="F9" s="7">
        <v>6.9272E-2</v>
      </c>
      <c r="G9" s="6">
        <v>4.4513999999999998E-2</v>
      </c>
      <c r="H9" s="3">
        <v>2.7458300000000001E-2</v>
      </c>
      <c r="I9" s="7">
        <v>1.5785199999999999E-2</v>
      </c>
      <c r="J9" s="7">
        <v>7.2248E-3</v>
      </c>
      <c r="K9" s="3">
        <v>5.0514999999999996E-3</v>
      </c>
      <c r="L9" s="3">
        <v>3.1461000000000002E-3</v>
      </c>
      <c r="N9">
        <v>0.6</v>
      </c>
      <c r="O9" s="3">
        <v>1.0900999999999999E-2</v>
      </c>
      <c r="P9">
        <v>1.1009E-2</v>
      </c>
      <c r="Q9" s="3">
        <v>1.1991E-2</v>
      </c>
      <c r="R9" s="3">
        <v>1.3044E-2</v>
      </c>
      <c r="S9" s="3">
        <v>1.2179000000000001E-2</v>
      </c>
      <c r="T9" s="2">
        <v>8.907E-3</v>
      </c>
      <c r="U9" s="3">
        <v>5.8763000000000001E-3</v>
      </c>
      <c r="V9" s="3">
        <v>3.5937E-3</v>
      </c>
      <c r="W9" s="3">
        <v>1.6624999999999999E-3</v>
      </c>
      <c r="X9" s="3">
        <v>1.176E-3</v>
      </c>
      <c r="Y9">
        <v>7.3590000000000005E-4</v>
      </c>
    </row>
    <row r="10" spans="1:25" x14ac:dyDescent="0.2">
      <c r="A10">
        <v>0.7</v>
      </c>
      <c r="B10" s="2">
        <v>6.9556999999999994E-2</v>
      </c>
      <c r="C10" s="2">
        <v>6.8864999999999996E-2</v>
      </c>
      <c r="D10" s="2">
        <v>6.6989999999999994E-2</v>
      </c>
      <c r="E10" s="2">
        <v>6.3890000000000002E-2</v>
      </c>
      <c r="F10" s="3">
        <v>5.5410000000000001E-2</v>
      </c>
      <c r="G10" s="2">
        <v>3.8367999999999999E-2</v>
      </c>
      <c r="H10" s="3">
        <v>2.5158799999999999E-2</v>
      </c>
      <c r="I10" s="3">
        <v>1.5439400000000001E-2</v>
      </c>
      <c r="J10" s="3">
        <v>7.3695000000000002E-3</v>
      </c>
      <c r="K10" s="3">
        <v>5.2937000000000001E-3</v>
      </c>
      <c r="L10" s="3">
        <v>3.2707000000000001E-3</v>
      </c>
      <c r="N10">
        <v>0.7</v>
      </c>
      <c r="O10" s="3">
        <v>7.835E-3</v>
      </c>
      <c r="P10">
        <v>7.9900000000000006E-3</v>
      </c>
      <c r="Q10" s="3">
        <v>8.6859999999999993E-3</v>
      </c>
      <c r="R10" s="3">
        <v>9.2940000000000002E-3</v>
      </c>
      <c r="S10" s="3">
        <v>8.7729999999999995E-3</v>
      </c>
      <c r="T10" s="2">
        <v>6.6629999999999997E-3</v>
      </c>
      <c r="U10" s="3">
        <v>4.6281999999999998E-3</v>
      </c>
      <c r="V10" s="3">
        <v>2.8338E-3</v>
      </c>
      <c r="W10" s="3">
        <v>1.389E-3</v>
      </c>
      <c r="X10" s="3">
        <v>1.06E-3</v>
      </c>
      <c r="Y10">
        <v>5.9820000000000001E-4</v>
      </c>
    </row>
    <row r="11" spans="1:25" x14ac:dyDescent="0.2">
      <c r="A11">
        <v>0.8</v>
      </c>
      <c r="B11" s="2">
        <v>4.6143000000000003E-2</v>
      </c>
      <c r="C11" s="2">
        <v>4.6003000000000002E-2</v>
      </c>
      <c r="D11" s="2">
        <v>4.5487E-2</v>
      </c>
      <c r="E11" s="2">
        <v>4.3908999999999997E-2</v>
      </c>
      <c r="F11" s="3">
        <v>3.9580999999999998E-2</v>
      </c>
      <c r="G11" s="2">
        <v>2.9982999999999999E-2</v>
      </c>
      <c r="H11" s="3">
        <v>2.1282300000000001E-2</v>
      </c>
      <c r="I11" s="3">
        <v>1.39425E-2</v>
      </c>
      <c r="J11" s="3">
        <v>7.2705000000000001E-3</v>
      </c>
      <c r="K11" s="3">
        <v>5.1923000000000004E-3</v>
      </c>
      <c r="L11" s="3">
        <v>3.4299E-3</v>
      </c>
      <c r="N11">
        <v>0.8</v>
      </c>
      <c r="O11" s="3">
        <v>5.2180000000000004E-3</v>
      </c>
      <c r="P11">
        <v>5.3359999999999996E-3</v>
      </c>
      <c r="Q11" s="3">
        <v>5.5339999999999999E-3</v>
      </c>
      <c r="R11" s="3">
        <v>5.7320000000000001E-3</v>
      </c>
      <c r="S11" s="3">
        <v>5.5859999999999998E-3</v>
      </c>
      <c r="T11" s="2">
        <v>4.6670000000000001E-3</v>
      </c>
      <c r="U11" s="3">
        <v>3.3398E-3</v>
      </c>
      <c r="V11" s="3">
        <v>2.1330000000000003E-3</v>
      </c>
      <c r="W11" s="3">
        <v>1.1019999999999999E-3</v>
      </c>
      <c r="X11" s="3">
        <v>8.116E-4</v>
      </c>
      <c r="Y11">
        <v>4.8899999999999996E-4</v>
      </c>
    </row>
    <row r="12" spans="1:25" x14ac:dyDescent="0.2">
      <c r="A12">
        <v>0.9</v>
      </c>
      <c r="B12" s="2">
        <v>2.3091E-2</v>
      </c>
      <c r="C12" s="2">
        <v>2.3E-2</v>
      </c>
      <c r="D12" s="2">
        <v>2.2967000000000001E-2</v>
      </c>
      <c r="E12" s="2">
        <v>2.2276000000000001E-2</v>
      </c>
      <c r="F12" s="3">
        <v>2.1315000000000001E-2</v>
      </c>
      <c r="G12" s="2">
        <v>1.8312000000000002E-2</v>
      </c>
      <c r="H12" s="3">
        <v>1.4685699999999999E-2</v>
      </c>
      <c r="I12" s="3">
        <v>1.0845E-2</v>
      </c>
      <c r="J12" s="3">
        <v>6.5669999999999999E-3</v>
      </c>
      <c r="K12" s="3">
        <v>4.7721999999999999E-3</v>
      </c>
      <c r="L12" s="3">
        <v>3.3118000000000002E-3</v>
      </c>
      <c r="N12">
        <v>0.9</v>
      </c>
      <c r="O12" s="3">
        <v>2.4919999999999999E-3</v>
      </c>
      <c r="P12">
        <v>2.591E-3</v>
      </c>
      <c r="Q12" s="3">
        <v>2.6459999999999999E-3</v>
      </c>
      <c r="R12" s="3">
        <v>2.66E-3</v>
      </c>
      <c r="S12" s="3">
        <v>2.6440000000000001E-3</v>
      </c>
      <c r="T12" s="2">
        <v>2.2629999999999998E-3</v>
      </c>
      <c r="U12" s="3">
        <v>1.9115E-3</v>
      </c>
      <c r="V12" s="3">
        <v>1.4147999999999999E-3</v>
      </c>
      <c r="W12" s="3">
        <v>8.0329999999999996E-4</v>
      </c>
      <c r="X12" s="3">
        <v>5.7600000000000001E-4</v>
      </c>
      <c r="Y12">
        <v>3.7389999999999998E-4</v>
      </c>
    </row>
    <row r="13" spans="1:25" x14ac:dyDescent="0.2">
      <c r="A13">
        <v>0.95</v>
      </c>
      <c r="B13" s="2">
        <v>1.1583E-2</v>
      </c>
      <c r="C13" s="2">
        <v>1.1554E-2</v>
      </c>
      <c r="D13" s="2">
        <v>1.1606999999999999E-2</v>
      </c>
      <c r="E13" s="2">
        <v>1.141E-2</v>
      </c>
      <c r="F13" s="3">
        <v>1.1122999999999999E-2</v>
      </c>
      <c r="G13" s="2">
        <v>1.0184E-2</v>
      </c>
      <c r="H13" s="3">
        <v>9.1120000000000003E-3</v>
      </c>
      <c r="I13" s="3">
        <v>7.3241000000000001E-3</v>
      </c>
      <c r="J13" s="3">
        <v>4.8770000000000003E-3</v>
      </c>
      <c r="K13" s="3">
        <v>3.8895000000000002E-3</v>
      </c>
      <c r="L13" s="3">
        <v>2.8170999999999999E-3</v>
      </c>
      <c r="N13">
        <v>0.95</v>
      </c>
      <c r="O13" s="3">
        <v>1.271E-3</v>
      </c>
      <c r="P13">
        <v>1.253E-3</v>
      </c>
      <c r="Q13" s="3">
        <v>1.302E-3</v>
      </c>
      <c r="R13" s="3">
        <v>1.245E-3</v>
      </c>
      <c r="S13" s="3">
        <v>1.273E-3</v>
      </c>
      <c r="T13" s="2">
        <v>1.15E-3</v>
      </c>
      <c r="U13" s="3">
        <v>1.0018E-3</v>
      </c>
      <c r="V13" s="3">
        <v>8.1430000000000001E-4</v>
      </c>
      <c r="W13" s="3">
        <v>5.8469999999999996E-4</v>
      </c>
      <c r="X13" s="3">
        <v>4.9299999999999995E-4</v>
      </c>
      <c r="Y13">
        <v>3.1419999999999999E-4</v>
      </c>
    </row>
    <row r="14" spans="1:25" x14ac:dyDescent="0.2">
      <c r="A14" t="s">
        <v>21</v>
      </c>
    </row>
    <row r="15" spans="1:25" x14ac:dyDescent="0.2">
      <c r="A15" t="s">
        <v>21</v>
      </c>
    </row>
    <row r="16" spans="1:25" x14ac:dyDescent="0.2">
      <c r="A16" t="s">
        <v>21</v>
      </c>
      <c r="B16" s="11" t="s">
        <v>13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O16" s="11" t="s">
        <v>33</v>
      </c>
      <c r="P16" s="11"/>
      <c r="Q16" s="11"/>
      <c r="R16" s="11"/>
      <c r="S16" s="11"/>
      <c r="T16" s="11"/>
      <c r="U16" s="11"/>
      <c r="V16" s="11"/>
      <c r="W16" s="11"/>
      <c r="X16" s="11"/>
    </row>
    <row r="17" spans="1:25" x14ac:dyDescent="0.2">
      <c r="A17" s="1" t="s">
        <v>22</v>
      </c>
      <c r="B17" s="1" t="s">
        <v>12</v>
      </c>
      <c r="C17" s="1" t="s">
        <v>11</v>
      </c>
      <c r="D17" s="1" t="s">
        <v>10</v>
      </c>
      <c r="E17" s="1" t="s">
        <v>1</v>
      </c>
      <c r="F17" s="1" t="s">
        <v>9</v>
      </c>
      <c r="G17" s="1" t="s">
        <v>2</v>
      </c>
      <c r="H17" s="1" t="s">
        <v>3</v>
      </c>
      <c r="I17" s="1" t="s">
        <v>4</v>
      </c>
      <c r="J17" s="1" t="s">
        <v>5</v>
      </c>
      <c r="K17" s="1" t="s">
        <v>6</v>
      </c>
      <c r="L17" s="1" t="s">
        <v>8</v>
      </c>
      <c r="N17" s="1" t="s">
        <v>0</v>
      </c>
      <c r="O17" s="1" t="s">
        <v>12</v>
      </c>
      <c r="P17" s="1" t="s">
        <v>11</v>
      </c>
      <c r="Q17" s="1" t="s">
        <v>10</v>
      </c>
      <c r="R17" s="1" t="s">
        <v>1</v>
      </c>
      <c r="S17" s="1" t="s">
        <v>9</v>
      </c>
      <c r="T17" s="1" t="s">
        <v>2</v>
      </c>
      <c r="U17" s="1" t="s">
        <v>3</v>
      </c>
      <c r="V17" s="1" t="s">
        <v>4</v>
      </c>
      <c r="W17" s="1" t="s">
        <v>5</v>
      </c>
      <c r="X17" s="1" t="s">
        <v>6</v>
      </c>
      <c r="Y17" s="1" t="s">
        <v>8</v>
      </c>
    </row>
    <row r="18" spans="1:25" x14ac:dyDescent="0.2">
      <c r="A18" s="1">
        <v>0</v>
      </c>
      <c r="B18" s="4">
        <v>6.6000000000000005E-5</v>
      </c>
      <c r="C18" s="2">
        <v>2.9799999999999998E-4</v>
      </c>
      <c r="D18" s="2">
        <v>9.5500000000000001E-4</v>
      </c>
      <c r="E18" s="3">
        <v>-2.565E-3</v>
      </c>
      <c r="F18" s="3">
        <v>-1.1197E-2</v>
      </c>
      <c r="G18" s="2">
        <v>-2.4570000000000002E-2</v>
      </c>
      <c r="H18" s="7">
        <v>-3.0331500000000001E-2</v>
      </c>
      <c r="I18" s="3">
        <v>-2.94927E-2</v>
      </c>
      <c r="J18" s="3">
        <v>-2.1519E-2</v>
      </c>
      <c r="K18" s="2">
        <v>-1.5779000000000001E-2</v>
      </c>
      <c r="L18" s="2">
        <v>-1.081E-2</v>
      </c>
      <c r="N18" s="1">
        <v>0</v>
      </c>
      <c r="O18" s="4">
        <v>-8.3999999999999995E-5</v>
      </c>
      <c r="P18" s="2">
        <v>-5.1999999999999997E-5</v>
      </c>
      <c r="Q18" s="2">
        <v>-2.4600000000000002E-4</v>
      </c>
      <c r="R18" s="3">
        <v>-8.1999999999999998E-4</v>
      </c>
      <c r="S18" s="2">
        <v>-3.676E-3</v>
      </c>
      <c r="T18" s="2">
        <v>-1.0029E-2</v>
      </c>
      <c r="U18">
        <v>-1.5308199999999999E-2</v>
      </c>
      <c r="V18" s="2">
        <v>-1.76697E-2</v>
      </c>
      <c r="W18" s="3">
        <v>-1.54165E-2</v>
      </c>
      <c r="X18" s="3">
        <v>-1.23772E-2</v>
      </c>
      <c r="Y18" s="2">
        <v>-8.7270000000000004E-3</v>
      </c>
    </row>
    <row r="19" spans="1:25" x14ac:dyDescent="0.2">
      <c r="A19" s="1">
        <v>0.1</v>
      </c>
      <c r="B19" s="4">
        <v>-6.3E-5</v>
      </c>
      <c r="C19" s="2">
        <v>-2.81E-4</v>
      </c>
      <c r="D19" s="2">
        <v>-8.9400000000000005E-4</v>
      </c>
      <c r="E19" s="3">
        <v>-2.9450000000000001E-3</v>
      </c>
      <c r="F19" s="3">
        <v>-1.1807E-2</v>
      </c>
      <c r="G19" s="2">
        <v>-2.8937999999999998E-2</v>
      </c>
      <c r="H19" s="3">
        <v>-4.1707800000000003E-2</v>
      </c>
      <c r="I19" s="3">
        <v>-4.9404499999999997E-2</v>
      </c>
      <c r="J19" s="3">
        <v>-5.17233E-2</v>
      </c>
      <c r="K19" s="2">
        <v>-5.10585E-2</v>
      </c>
      <c r="L19" s="2">
        <v>-4.9489999999999999E-2</v>
      </c>
      <c r="N19" s="1">
        <v>0.1</v>
      </c>
      <c r="O19" s="4">
        <v>-1.08E-4</v>
      </c>
      <c r="P19" s="2">
        <v>-4.3999999999999999E-5</v>
      </c>
      <c r="Q19" s="2">
        <v>-2.3499999999999999E-4</v>
      </c>
      <c r="R19" s="3">
        <v>2.8200000000000002E-4</v>
      </c>
      <c r="S19" s="2">
        <v>-4.0619999999999996E-3</v>
      </c>
      <c r="T19" s="2">
        <v>-1.1967999999999999E-2</v>
      </c>
      <c r="U19">
        <v>-2.0545000000000001E-2</v>
      </c>
      <c r="V19" s="2">
        <v>-2.8599300000000001E-2</v>
      </c>
      <c r="W19" s="3">
        <v>-3.5455300000000002E-2</v>
      </c>
      <c r="X19" s="3">
        <v>-3.7747500000000003E-2</v>
      </c>
      <c r="Y19" s="2">
        <v>-3.8573000000000003E-2</v>
      </c>
    </row>
    <row r="20" spans="1:25" x14ac:dyDescent="0.2">
      <c r="A20" s="1">
        <v>0.2</v>
      </c>
      <c r="B20" s="4">
        <v>1.6699999999999999E-4</v>
      </c>
      <c r="C20" s="2">
        <v>-2.1800000000000001E-4</v>
      </c>
      <c r="D20" s="2">
        <v>-8.5599999999999999E-4</v>
      </c>
      <c r="E20" s="3">
        <v>-3.2429999999999998E-3</v>
      </c>
      <c r="F20" s="3">
        <v>-1.1642E-2</v>
      </c>
      <c r="G20" s="2">
        <v>-3.0571999999999998E-2</v>
      </c>
      <c r="H20" s="7">
        <v>-4.7250300000000002E-2</v>
      </c>
      <c r="I20" s="3">
        <v>-6.0392500000000002E-2</v>
      </c>
      <c r="J20" s="7">
        <v>-6.9643800000000006E-2</v>
      </c>
      <c r="K20" s="2">
        <v>-7.2202000000000002E-2</v>
      </c>
      <c r="L20" s="2">
        <v>-7.3069999999999996E-2</v>
      </c>
      <c r="N20" s="1">
        <v>0.2</v>
      </c>
      <c r="O20" s="4">
        <v>-6.2000000000000003E-5</v>
      </c>
      <c r="P20" s="2">
        <v>-2.9E-5</v>
      </c>
      <c r="Q20" s="2">
        <v>-2.6800000000000001E-4</v>
      </c>
      <c r="R20" s="3">
        <v>-9.1399999999999999E-4</v>
      </c>
      <c r="S20" s="2">
        <v>-3.9480000000000001E-3</v>
      </c>
      <c r="T20" s="2">
        <v>-1.2402E-2</v>
      </c>
      <c r="U20">
        <v>-2.2383299999999998E-2</v>
      </c>
      <c r="V20" s="2">
        <v>-3.3046699999999998E-2</v>
      </c>
      <c r="W20" s="3">
        <v>-4.4047999999999997E-2</v>
      </c>
      <c r="X20" s="3">
        <v>-4.88228E-2</v>
      </c>
      <c r="Y20" s="2">
        <v>-5.1561000000000003E-2</v>
      </c>
    </row>
    <row r="21" spans="1:25" x14ac:dyDescent="0.2">
      <c r="A21" s="1">
        <v>0.3</v>
      </c>
      <c r="B21" s="4">
        <v>-3.3000000000000003E-5</v>
      </c>
      <c r="C21" s="2">
        <v>-2.14E-4</v>
      </c>
      <c r="D21" s="2">
        <v>-8.7500000000000002E-4</v>
      </c>
      <c r="E21" s="3">
        <v>-2.6830000000000001E-3</v>
      </c>
      <c r="F21" s="3">
        <v>-1.0855999999999999E-2</v>
      </c>
      <c r="G21" s="2">
        <v>-2.9603000000000001E-2</v>
      </c>
      <c r="H21" s="3">
        <v>-4.8117800000000002E-2</v>
      </c>
      <c r="I21" s="3">
        <v>-6.4393199999999998E-2</v>
      </c>
      <c r="J21" s="3">
        <v>-7.78943E-2</v>
      </c>
      <c r="K21" s="2">
        <v>-8.2596000000000003E-2</v>
      </c>
      <c r="L21" s="2">
        <v>-8.473E-2</v>
      </c>
      <c r="N21" s="1">
        <v>0.3</v>
      </c>
      <c r="O21" s="4">
        <v>3.0000000000000001E-6</v>
      </c>
      <c r="P21" s="2">
        <v>-3.3000000000000003E-5</v>
      </c>
      <c r="Q21" s="2">
        <v>-2.63E-4</v>
      </c>
      <c r="R21" s="3">
        <v>2.6499999999999999E-4</v>
      </c>
      <c r="S21" s="2">
        <v>-3.686E-3</v>
      </c>
      <c r="T21" s="2">
        <v>-1.1714E-2</v>
      </c>
      <c r="U21">
        <v>-2.1895999999999999E-2</v>
      </c>
      <c r="V21" s="2">
        <v>-3.3257700000000001E-2</v>
      </c>
      <c r="W21" s="3">
        <v>-4.5967500000000001E-2</v>
      </c>
      <c r="X21" s="3">
        <v>-5.1786699999999998E-2</v>
      </c>
      <c r="Y21" s="2">
        <v>-5.5497999999999999E-2</v>
      </c>
    </row>
    <row r="22" spans="1:25" x14ac:dyDescent="0.2">
      <c r="A22" s="1">
        <v>0.4</v>
      </c>
      <c r="B22" s="4">
        <v>1.84E-4</v>
      </c>
      <c r="C22" s="2">
        <v>-5.8999999999999998E-5</v>
      </c>
      <c r="D22" s="2">
        <v>-7.76E-4</v>
      </c>
      <c r="E22" s="3">
        <v>-2.5850000000000001E-3</v>
      </c>
      <c r="F22" s="3">
        <v>-9.3439999999999999E-3</v>
      </c>
      <c r="G22" s="2">
        <v>-2.6738999999999999E-2</v>
      </c>
      <c r="H22" s="3">
        <v>-4.5180699999999997E-2</v>
      </c>
      <c r="I22" s="3">
        <v>-6.2589500000000006E-2</v>
      </c>
      <c r="J22" s="3">
        <v>-7.8473699999999993E-2</v>
      </c>
      <c r="K22" s="2">
        <v>-8.4446300000000002E-2</v>
      </c>
      <c r="L22" s="2">
        <v>-8.7480000000000002E-2</v>
      </c>
      <c r="N22" s="1">
        <v>0.4</v>
      </c>
      <c r="O22" s="4">
        <v>-5.5999999999999999E-5</v>
      </c>
      <c r="P22" s="2">
        <v>-4.3000000000000002E-5</v>
      </c>
      <c r="Q22" s="2">
        <v>-3.0400000000000002E-4</v>
      </c>
      <c r="R22" s="3">
        <v>2.05E-4</v>
      </c>
      <c r="S22" s="2">
        <v>-3.1519999999999999E-3</v>
      </c>
      <c r="T22" s="2">
        <v>-1.0248E-2</v>
      </c>
      <c r="U22">
        <v>-1.9621199999999998E-2</v>
      </c>
      <c r="V22" s="2">
        <v>-3.0650299999999998E-2</v>
      </c>
      <c r="W22" s="3">
        <v>-4.3653200000000003E-2</v>
      </c>
      <c r="X22" s="3">
        <v>-4.9785299999999998E-2</v>
      </c>
      <c r="Y22" s="2">
        <v>-5.3968000000000002E-2</v>
      </c>
    </row>
    <row r="23" spans="1:25" x14ac:dyDescent="0.2">
      <c r="A23" s="1">
        <v>0.5</v>
      </c>
      <c r="B23" s="4">
        <v>-2.4800000000000001E-4</v>
      </c>
      <c r="C23" s="2">
        <v>1.3899999999999999E-4</v>
      </c>
      <c r="D23" s="2">
        <v>6.0400000000000004E-4</v>
      </c>
      <c r="E23" s="3">
        <v>-2.0960000000000002E-3</v>
      </c>
      <c r="F23" s="3">
        <v>-7.4019999999999997E-3</v>
      </c>
      <c r="G23" s="2">
        <v>-2.2506999999999999E-2</v>
      </c>
      <c r="H23" s="3">
        <v>-3.9279300000000003E-2</v>
      </c>
      <c r="I23" s="7">
        <v>-5.6234199999999998E-2</v>
      </c>
      <c r="J23" s="7">
        <v>-7.2891499999999998E-2</v>
      </c>
      <c r="K23" s="2">
        <v>-7.9253500000000004E-2</v>
      </c>
      <c r="L23" s="2">
        <v>-8.2780000000000006E-2</v>
      </c>
      <c r="N23" s="1">
        <v>0.5</v>
      </c>
      <c r="O23" s="4">
        <v>9.9999999999999995E-7</v>
      </c>
      <c r="P23" s="2">
        <v>-4.1999999999999998E-5</v>
      </c>
      <c r="Q23" s="2">
        <v>-1.22E-4</v>
      </c>
      <c r="R23" s="3">
        <v>-6.3699999999999998E-4</v>
      </c>
      <c r="S23" s="2">
        <v>-2.4940000000000001E-3</v>
      </c>
      <c r="T23" s="2">
        <v>-8.3309999999999999E-3</v>
      </c>
      <c r="U23">
        <v>-1.63155E-2</v>
      </c>
      <c r="V23" s="2">
        <v>-2.6098799999999998E-2</v>
      </c>
      <c r="W23" s="3">
        <v>-3.8443199999999997E-2</v>
      </c>
      <c r="X23" s="3">
        <v>-4.4473499999999999E-2</v>
      </c>
      <c r="Y23" s="2">
        <v>-4.8751999999999997E-2</v>
      </c>
    </row>
    <row r="24" spans="1:25" x14ac:dyDescent="0.2">
      <c r="A24" s="1">
        <v>0.6</v>
      </c>
      <c r="B24" s="4">
        <v>-8.8999999999999995E-5</v>
      </c>
      <c r="C24" s="2">
        <v>-1.01E-4</v>
      </c>
      <c r="D24" s="2">
        <v>-4.3399999999999998E-4</v>
      </c>
      <c r="E24" s="3">
        <v>-1.459E-3</v>
      </c>
      <c r="F24" s="7">
        <v>-5.5640000000000004E-3</v>
      </c>
      <c r="G24" s="6">
        <v>-1.7108000000000002E-2</v>
      </c>
      <c r="H24" s="3">
        <v>-3.1261700000000003E-2</v>
      </c>
      <c r="I24" s="7">
        <v>-4.6359699999999997E-2</v>
      </c>
      <c r="J24" s="7">
        <v>-6.2350700000000002E-2</v>
      </c>
      <c r="K24" s="2">
        <v>-6.8817000000000003E-2</v>
      </c>
      <c r="L24" s="2">
        <v>-7.2539999999999993E-2</v>
      </c>
      <c r="N24" s="1">
        <v>0.6</v>
      </c>
      <c r="O24" s="4">
        <v>0</v>
      </c>
      <c r="P24" s="2">
        <v>5.0000000000000004E-6</v>
      </c>
      <c r="Q24" s="2">
        <v>-1.4899999999999999E-4</v>
      </c>
      <c r="R24" s="3">
        <v>1.6000000000000001E-4</v>
      </c>
      <c r="S24" s="2">
        <v>-1.7949999999999999E-3</v>
      </c>
      <c r="T24" s="2">
        <v>-6.1079999999999997E-3</v>
      </c>
      <c r="U24">
        <v>-1.23505E-2</v>
      </c>
      <c r="V24" s="2">
        <v>-2.0367300000000001E-2</v>
      </c>
      <c r="W24" s="3">
        <v>-3.1174500000000001E-2</v>
      </c>
      <c r="X24" s="3">
        <v>-3.6761000000000002E-2</v>
      </c>
      <c r="Y24" s="2">
        <v>-4.0969999999999999E-2</v>
      </c>
    </row>
    <row r="25" spans="1:25" x14ac:dyDescent="0.2">
      <c r="A25" s="1">
        <v>0.7</v>
      </c>
      <c r="B25" s="4">
        <v>1.9999999999999999E-6</v>
      </c>
      <c r="C25" s="2">
        <v>-1.0900000000000001E-4</v>
      </c>
      <c r="D25" s="2">
        <v>-2.7500000000000002E-4</v>
      </c>
      <c r="E25" s="3">
        <v>-8.8500000000000004E-4</v>
      </c>
      <c r="F25" s="3">
        <v>-3.6180000000000001E-3</v>
      </c>
      <c r="G25" s="2">
        <v>-1.1455999999999999E-2</v>
      </c>
      <c r="H25" s="3">
        <v>-2.1834300000000001E-2</v>
      </c>
      <c r="I25" s="3">
        <v>-3.3972599999999999E-2</v>
      </c>
      <c r="J25" s="3">
        <v>-4.7964100000000003E-2</v>
      </c>
      <c r="K25" s="2">
        <v>-5.3954799999999997E-2</v>
      </c>
      <c r="L25" s="2">
        <v>-5.7430000000000002E-2</v>
      </c>
      <c r="N25" s="1">
        <v>0.7</v>
      </c>
      <c r="O25" s="4">
        <v>-1.2999999999999999E-5</v>
      </c>
      <c r="P25" s="2">
        <v>-1.5E-5</v>
      </c>
      <c r="Q25" s="2">
        <v>-7.3999999999999996E-5</v>
      </c>
      <c r="R25" s="3">
        <v>1.3799999999999999E-4</v>
      </c>
      <c r="S25" s="2">
        <v>-1.132E-3</v>
      </c>
      <c r="T25" s="2">
        <v>-3.9240000000000004E-3</v>
      </c>
      <c r="U25">
        <v>-8.1810000000000008E-3</v>
      </c>
      <c r="V25" s="2">
        <v>-1.4021499999999999E-2</v>
      </c>
      <c r="W25" s="3">
        <v>-2.2675299999999999E-2</v>
      </c>
      <c r="X25" s="3">
        <v>-2.7439499999999999E-2</v>
      </c>
      <c r="Y25" s="2">
        <v>-3.1300000000000001E-2</v>
      </c>
    </row>
    <row r="26" spans="1:25" x14ac:dyDescent="0.2">
      <c r="A26" s="1">
        <v>0.8</v>
      </c>
      <c r="B26" s="4">
        <v>-1.02E-4</v>
      </c>
      <c r="C26" s="2">
        <v>-7.9999999999999996E-6</v>
      </c>
      <c r="D26" s="2">
        <v>-1.08E-4</v>
      </c>
      <c r="E26" s="3">
        <v>-4.84E-4</v>
      </c>
      <c r="F26" s="3">
        <v>-1.763E-3</v>
      </c>
      <c r="G26" s="2">
        <v>-6.0569999999999999E-3</v>
      </c>
      <c r="H26" s="3">
        <v>-1.2216299999999999E-2</v>
      </c>
      <c r="I26" s="3">
        <v>-2.0295799999999999E-2</v>
      </c>
      <c r="J26" s="3">
        <v>-3.0775500000000001E-2</v>
      </c>
      <c r="K26" s="2">
        <v>-3.5770799999999998E-2</v>
      </c>
      <c r="L26" s="2">
        <v>-3.8830000000000003E-2</v>
      </c>
      <c r="N26" s="1">
        <v>0.8</v>
      </c>
      <c r="O26" s="4">
        <v>2.5000000000000001E-5</v>
      </c>
      <c r="P26" s="2">
        <v>-1.1E-5</v>
      </c>
      <c r="Q26" s="2">
        <v>-7.9999999999999996E-6</v>
      </c>
      <c r="R26" s="3">
        <v>-1.6100000000000001E-4</v>
      </c>
      <c r="S26" s="2">
        <v>-5.8100000000000003E-4</v>
      </c>
      <c r="T26" s="2">
        <v>-1.9970000000000001E-3</v>
      </c>
      <c r="U26">
        <v>-4.274E-3</v>
      </c>
      <c r="V26" s="2">
        <v>-7.7543000000000004E-3</v>
      </c>
      <c r="W26" s="3">
        <v>-1.35187E-2</v>
      </c>
      <c r="X26" s="3">
        <v>-1.7198999999999999E-2</v>
      </c>
      <c r="Y26" s="2">
        <v>-2.0353E-2</v>
      </c>
    </row>
    <row r="27" spans="1:25" x14ac:dyDescent="0.2">
      <c r="A27" s="1">
        <v>0.9</v>
      </c>
      <c r="B27" s="4">
        <v>4.6999999999999997E-5</v>
      </c>
      <c r="C27" s="2">
        <v>1.2999999999999999E-5</v>
      </c>
      <c r="D27" s="2">
        <v>-2.0000000000000002E-5</v>
      </c>
      <c r="E27" s="3">
        <v>-1.4799999999999999E-4</v>
      </c>
      <c r="F27" s="3">
        <v>-4.9700000000000005E-4</v>
      </c>
      <c r="G27" s="2">
        <v>-1.8420000000000001E-3</v>
      </c>
      <c r="H27" s="3">
        <v>-4.0074999999999998E-3</v>
      </c>
      <c r="I27" s="3">
        <v>-7.2909999999999997E-3</v>
      </c>
      <c r="J27" s="3">
        <v>-1.26312E-2</v>
      </c>
      <c r="K27" s="2">
        <v>-1.5737999999999999E-2</v>
      </c>
      <c r="L27" s="2">
        <v>-1.7819999999999999E-2</v>
      </c>
      <c r="N27" s="1">
        <v>0.9</v>
      </c>
      <c r="O27" s="4">
        <v>0</v>
      </c>
      <c r="P27" s="2">
        <v>1.9999999999999999E-6</v>
      </c>
      <c r="Q27" s="2">
        <v>-3.0000000000000001E-6</v>
      </c>
      <c r="R27" s="3">
        <v>6.8999999999999997E-5</v>
      </c>
      <c r="S27" s="2">
        <v>-1.4300000000000001E-4</v>
      </c>
      <c r="T27" s="2">
        <v>-5.5699999999999999E-4</v>
      </c>
      <c r="U27">
        <v>-1.2805E-3</v>
      </c>
      <c r="V27" s="2">
        <v>-2.4905000000000001E-3</v>
      </c>
      <c r="W27" s="3">
        <v>-4.9579999999999997E-3</v>
      </c>
      <c r="X27" s="3">
        <v>-6.8332000000000002E-3</v>
      </c>
      <c r="Y27" s="2">
        <v>-8.8140000000000007E-3</v>
      </c>
    </row>
    <row r="28" spans="1:25" x14ac:dyDescent="0.2">
      <c r="A28" s="1">
        <v>0.95</v>
      </c>
      <c r="B28" s="4">
        <v>2.5999999999999998E-5</v>
      </c>
      <c r="C28" s="2">
        <v>0</v>
      </c>
      <c r="D28" s="2">
        <v>-4.5000000000000003E-5</v>
      </c>
      <c r="E28" s="3">
        <v>-2.5999999999999998E-5</v>
      </c>
      <c r="F28" s="3">
        <v>-1.02E-4</v>
      </c>
      <c r="G28" s="2">
        <v>-5.1099999999999995E-4</v>
      </c>
      <c r="H28" s="3">
        <v>-1.1433000000000001E-3</v>
      </c>
      <c r="I28" s="3">
        <v>-2.3102999999999999E-3</v>
      </c>
      <c r="J28" s="3">
        <v>-4.5469000000000004E-3</v>
      </c>
      <c r="K28" s="2">
        <v>-6.1180000000000002E-3</v>
      </c>
      <c r="L28" s="2">
        <v>-7.3800000000000003E-3</v>
      </c>
      <c r="N28" s="1">
        <v>0.95</v>
      </c>
      <c r="O28" s="4">
        <v>1.0000000000000001E-5</v>
      </c>
      <c r="P28" s="2">
        <v>3.9999999999999998E-6</v>
      </c>
      <c r="Q28" s="2">
        <v>3.0000000000000001E-6</v>
      </c>
      <c r="R28" s="3">
        <v>4.8000000000000001E-5</v>
      </c>
      <c r="S28" s="2">
        <v>-3.4999999999999997E-5</v>
      </c>
      <c r="T28" s="2">
        <v>-1.5300000000000001E-4</v>
      </c>
      <c r="U28">
        <v>-3.5520000000000001E-4</v>
      </c>
      <c r="V28" s="2">
        <v>-7.3349999999999999E-4</v>
      </c>
      <c r="W28" s="3">
        <v>-1.6098E-3</v>
      </c>
      <c r="X28" s="3">
        <v>-2.4087000000000002E-3</v>
      </c>
      <c r="Y28" s="2">
        <v>-3.3842999999999998E-3</v>
      </c>
    </row>
    <row r="29" spans="1:25" x14ac:dyDescent="0.2">
      <c r="A29" t="s">
        <v>21</v>
      </c>
    </row>
    <row r="30" spans="1:25" x14ac:dyDescent="0.2">
      <c r="A30" t="s">
        <v>21</v>
      </c>
      <c r="B30" s="11" t="s">
        <v>14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O30" s="11" t="s">
        <v>34</v>
      </c>
      <c r="P30" s="11"/>
      <c r="Q30" s="11"/>
      <c r="R30" s="11"/>
      <c r="S30" s="11"/>
      <c r="T30" s="11"/>
      <c r="U30" s="11"/>
      <c r="V30" s="11"/>
      <c r="W30" s="11"/>
      <c r="X30" s="11"/>
    </row>
    <row r="31" spans="1:25" x14ac:dyDescent="0.2">
      <c r="A31" s="1" t="s">
        <v>22</v>
      </c>
      <c r="B31" s="1" t="s">
        <v>12</v>
      </c>
      <c r="C31" s="1" t="s">
        <v>11</v>
      </c>
      <c r="D31" s="1" t="s">
        <v>10</v>
      </c>
      <c r="E31" s="1" t="s">
        <v>1</v>
      </c>
      <c r="F31" s="1" t="s">
        <v>9</v>
      </c>
      <c r="G31" s="1" t="s">
        <v>2</v>
      </c>
      <c r="H31" s="1" t="s">
        <v>3</v>
      </c>
      <c r="I31" s="1" t="s">
        <v>4</v>
      </c>
      <c r="J31" s="1" t="s">
        <v>5</v>
      </c>
      <c r="K31" s="1" t="s">
        <v>6</v>
      </c>
      <c r="L31" s="1" t="s">
        <v>8</v>
      </c>
      <c r="N31" s="1" t="s">
        <v>0</v>
      </c>
      <c r="O31" s="1" t="s">
        <v>12</v>
      </c>
      <c r="P31" s="1" t="s">
        <v>11</v>
      </c>
      <c r="Q31" s="1" t="s">
        <v>10</v>
      </c>
      <c r="R31" s="1" t="s">
        <v>1</v>
      </c>
      <c r="S31" s="1" t="s">
        <v>9</v>
      </c>
      <c r="T31" s="1" t="s">
        <v>2</v>
      </c>
      <c r="U31" s="1" t="s">
        <v>3</v>
      </c>
      <c r="V31" s="1" t="s">
        <v>4</v>
      </c>
      <c r="W31" s="1" t="s">
        <v>5</v>
      </c>
      <c r="X31" s="1" t="s">
        <v>6</v>
      </c>
      <c r="Y31" s="1" t="s">
        <v>8</v>
      </c>
    </row>
    <row r="32" spans="1:25" x14ac:dyDescent="0.2">
      <c r="A32" s="1">
        <v>0</v>
      </c>
      <c r="B32" s="2">
        <v>0.55665799999999999</v>
      </c>
      <c r="C32" s="2">
        <v>0.549265</v>
      </c>
      <c r="D32" s="2">
        <v>0.52697499999999997</v>
      </c>
      <c r="E32" s="2">
        <v>0.49279899999999999</v>
      </c>
      <c r="F32" s="3">
        <v>0.43074800000000002</v>
      </c>
      <c r="G32" s="2">
        <v>0.31797399999999998</v>
      </c>
      <c r="H32" s="6">
        <v>0.22584299999999999</v>
      </c>
      <c r="I32" s="3">
        <v>0.14845649999999999</v>
      </c>
      <c r="J32" s="3">
        <v>7.7562199999999998E-2</v>
      </c>
      <c r="K32" s="2">
        <v>4.8673899999999999E-2</v>
      </c>
      <c r="L32" s="2">
        <v>2.929E-2</v>
      </c>
      <c r="N32" s="1">
        <v>0</v>
      </c>
      <c r="O32" s="2">
        <v>0.30489100000000002</v>
      </c>
      <c r="P32" s="2">
        <v>0.302033</v>
      </c>
      <c r="Q32" s="2">
        <v>0.29352800000000001</v>
      </c>
      <c r="R32" s="2">
        <v>0.279723</v>
      </c>
      <c r="S32" s="2">
        <v>0.25366899999999998</v>
      </c>
      <c r="T32" s="2">
        <v>0.202325</v>
      </c>
      <c r="U32" s="2">
        <v>0.15571080000000001</v>
      </c>
      <c r="V32" s="2">
        <v>0.11150500000000001</v>
      </c>
      <c r="W32" s="2">
        <v>6.3850000000000004E-2</v>
      </c>
      <c r="X32" s="3">
        <v>4.2185300000000002E-2</v>
      </c>
      <c r="Y32">
        <v>2.605E-2</v>
      </c>
    </row>
    <row r="33" spans="1:25" x14ac:dyDescent="0.2">
      <c r="A33" s="1">
        <v>0.1</v>
      </c>
      <c r="B33" s="2">
        <v>0.50165800000000005</v>
      </c>
      <c r="C33" s="2">
        <v>0.49558099999999999</v>
      </c>
      <c r="D33" s="2">
        <v>0.47745700000000002</v>
      </c>
      <c r="E33" s="2">
        <v>0.44984400000000002</v>
      </c>
      <c r="F33" s="3">
        <v>0.398532</v>
      </c>
      <c r="G33" s="2">
        <v>0.30529699999999999</v>
      </c>
      <c r="H33" s="2">
        <v>0.22880780000000001</v>
      </c>
      <c r="I33" s="3">
        <v>0.16530819999999999</v>
      </c>
      <c r="J33" s="3">
        <v>0.10821890000000001</v>
      </c>
      <c r="K33" s="2">
        <v>8.5718500000000003E-2</v>
      </c>
      <c r="L33" s="2">
        <v>7.0550000000000002E-2</v>
      </c>
      <c r="N33" s="1">
        <v>0.1</v>
      </c>
      <c r="O33" s="2">
        <v>0.27451199999999998</v>
      </c>
      <c r="P33" s="2">
        <v>0.27235399999999998</v>
      </c>
      <c r="Q33" s="2">
        <v>0.265461</v>
      </c>
      <c r="R33" s="2">
        <v>0.25419799999999998</v>
      </c>
      <c r="S33" s="2">
        <v>0.23318900000000001</v>
      </c>
      <c r="T33" s="2">
        <v>0.19131000000000001</v>
      </c>
      <c r="U33" s="2">
        <v>0.15371799999999999</v>
      </c>
      <c r="V33" s="2">
        <v>0.11893529999999999</v>
      </c>
      <c r="W33" s="2">
        <v>8.3036299999999993E-2</v>
      </c>
      <c r="X33" s="3">
        <v>6.7887000000000003E-2</v>
      </c>
      <c r="Y33">
        <v>5.672E-2</v>
      </c>
    </row>
    <row r="34" spans="1:25" x14ac:dyDescent="0.2">
      <c r="A34" s="1">
        <v>0.2</v>
      </c>
      <c r="B34" s="2">
        <v>0.44639600000000002</v>
      </c>
      <c r="C34" s="2">
        <v>0.44164700000000001</v>
      </c>
      <c r="D34" s="2">
        <v>0.42729099999999998</v>
      </c>
      <c r="E34" s="2">
        <v>0.40512399999999998</v>
      </c>
      <c r="F34" s="3">
        <v>0.363896</v>
      </c>
      <c r="G34" s="2">
        <v>0.28777799999999998</v>
      </c>
      <c r="H34" s="6">
        <v>0.22496079999999999</v>
      </c>
      <c r="I34" s="3">
        <v>0.17251250000000001</v>
      </c>
      <c r="J34" s="7">
        <v>0.12571450000000001</v>
      </c>
      <c r="K34" s="2">
        <v>0.107585</v>
      </c>
      <c r="L34" s="2">
        <v>9.672E-2</v>
      </c>
      <c r="N34" s="1">
        <v>0.2</v>
      </c>
      <c r="O34" s="2">
        <v>0.244141</v>
      </c>
      <c r="P34" s="2">
        <v>0.24251300000000001</v>
      </c>
      <c r="Q34" s="2">
        <v>0.23707700000000001</v>
      </c>
      <c r="R34" s="2">
        <v>0.228267</v>
      </c>
      <c r="S34" s="2">
        <v>0.211563</v>
      </c>
      <c r="T34" s="2">
        <v>0.177952</v>
      </c>
      <c r="U34" s="2">
        <v>0.14760799999999999</v>
      </c>
      <c r="V34" s="2">
        <v>0.11928850000000001</v>
      </c>
      <c r="W34" s="2">
        <v>9.0366199999999994E-2</v>
      </c>
      <c r="X34" s="3">
        <v>7.8262799999999993E-2</v>
      </c>
      <c r="Y34">
        <v>6.9639999999999994E-2</v>
      </c>
    </row>
    <row r="35" spans="1:25" x14ac:dyDescent="0.2">
      <c r="A35" s="1">
        <v>0.3</v>
      </c>
      <c r="B35" s="2">
        <v>0.39115</v>
      </c>
      <c r="C35" s="2">
        <v>0.38755899999999999</v>
      </c>
      <c r="D35" s="2">
        <v>0.37653300000000001</v>
      </c>
      <c r="E35" s="2">
        <v>0.35928399999999999</v>
      </c>
      <c r="F35" s="3">
        <v>0.327094</v>
      </c>
      <c r="G35" s="2">
        <v>0.26639099999999999</v>
      </c>
      <c r="H35" s="2">
        <v>0.21514469999999999</v>
      </c>
      <c r="I35" s="3">
        <v>0.17173569999999999</v>
      </c>
      <c r="J35" s="3">
        <v>0.1328887</v>
      </c>
      <c r="K35" s="2">
        <v>0.117502</v>
      </c>
      <c r="L35" s="2">
        <v>0.10849</v>
      </c>
      <c r="N35" s="1">
        <v>0.3</v>
      </c>
      <c r="O35" s="2">
        <v>0.213949</v>
      </c>
      <c r="P35" s="2">
        <v>0.21259900000000001</v>
      </c>
      <c r="Q35" s="2">
        <v>0.208482</v>
      </c>
      <c r="R35" s="2">
        <v>0.20172300000000001</v>
      </c>
      <c r="S35" s="2">
        <v>0.188722</v>
      </c>
      <c r="T35" s="2">
        <v>0.162469</v>
      </c>
      <c r="U35" s="2">
        <v>0.1380632</v>
      </c>
      <c r="V35" s="2">
        <v>0.1148822</v>
      </c>
      <c r="W35" s="2">
        <v>9.0647800000000001E-2</v>
      </c>
      <c r="X35" s="3">
        <v>8.0432500000000004E-2</v>
      </c>
      <c r="Y35">
        <v>7.3169999999999999E-2</v>
      </c>
    </row>
    <row r="36" spans="1:25" x14ac:dyDescent="0.2">
      <c r="A36" s="1">
        <v>0.4</v>
      </c>
      <c r="B36" s="2">
        <v>0.33605099999999999</v>
      </c>
      <c r="C36" s="2">
        <v>0.33308399999999999</v>
      </c>
      <c r="D36" s="2">
        <v>0.324938</v>
      </c>
      <c r="E36" s="2">
        <v>0.31211499999999998</v>
      </c>
      <c r="F36" s="3">
        <v>0.28774899999999998</v>
      </c>
      <c r="G36" s="2">
        <v>0.2409</v>
      </c>
      <c r="H36" s="2">
        <v>0.1999165</v>
      </c>
      <c r="I36" s="3">
        <v>0.16434399999999999</v>
      </c>
      <c r="J36" s="3">
        <v>0.1317961</v>
      </c>
      <c r="K36" s="2">
        <v>0.1189127</v>
      </c>
      <c r="L36" s="2">
        <v>0.11146</v>
      </c>
      <c r="N36" s="1">
        <v>0.4</v>
      </c>
      <c r="O36" s="2">
        <v>0.18348100000000001</v>
      </c>
      <c r="P36" s="2">
        <v>0.18255199999999999</v>
      </c>
      <c r="Q36" s="2">
        <v>0.179531</v>
      </c>
      <c r="R36" s="2">
        <v>0.174488</v>
      </c>
      <c r="S36" s="2">
        <v>0.16492100000000001</v>
      </c>
      <c r="T36" s="2">
        <v>0.145005</v>
      </c>
      <c r="U36" s="2">
        <v>0.12589929999999999</v>
      </c>
      <c r="V36" s="2">
        <v>0.1069397</v>
      </c>
      <c r="W36" s="2">
        <v>8.6372500000000005E-2</v>
      </c>
      <c r="X36" s="3">
        <v>7.7402299999999993E-2</v>
      </c>
      <c r="Y36">
        <v>7.102E-2</v>
      </c>
    </row>
    <row r="37" spans="1:25" x14ac:dyDescent="0.2">
      <c r="A37" s="1">
        <v>0.5</v>
      </c>
      <c r="B37" s="2">
        <v>0.280003</v>
      </c>
      <c r="C37" s="2">
        <v>0.27814299999999997</v>
      </c>
      <c r="D37" s="2">
        <v>0.27248899999999998</v>
      </c>
      <c r="E37" s="2">
        <v>0.26371800000000001</v>
      </c>
      <c r="F37" s="3">
        <v>0.246169</v>
      </c>
      <c r="G37" s="2">
        <v>0.21140700000000001</v>
      </c>
      <c r="H37" s="2">
        <v>0.17985280000000001</v>
      </c>
      <c r="I37" s="3">
        <v>0.15118619999999999</v>
      </c>
      <c r="J37" s="7">
        <v>0.1239803</v>
      </c>
      <c r="K37" s="2">
        <v>0.113389</v>
      </c>
      <c r="L37" s="2">
        <v>0.10696</v>
      </c>
      <c r="N37" s="1">
        <v>0.5</v>
      </c>
      <c r="O37" s="2">
        <v>0.15316199999999999</v>
      </c>
      <c r="P37" s="2">
        <v>0.152314</v>
      </c>
      <c r="Q37" s="2">
        <v>0.15029000000000001</v>
      </c>
      <c r="R37" s="2">
        <v>0.14682600000000001</v>
      </c>
      <c r="S37" s="2">
        <v>0.14000799999999999</v>
      </c>
      <c r="T37" s="2">
        <v>0.12564900000000001</v>
      </c>
      <c r="U37" s="2">
        <v>0.111176</v>
      </c>
      <c r="V37" s="2">
        <v>9.6204499999999998E-2</v>
      </c>
      <c r="W37" s="2">
        <v>7.8813499999999995E-2</v>
      </c>
      <c r="X37" s="3">
        <v>7.0919499999999996E-2</v>
      </c>
      <c r="Y37">
        <v>6.5119999999999997E-2</v>
      </c>
    </row>
    <row r="38" spans="1:25" x14ac:dyDescent="0.2">
      <c r="A38" s="1">
        <v>0.6</v>
      </c>
      <c r="B38" s="2">
        <v>0.22459999999999999</v>
      </c>
      <c r="C38" s="2">
        <v>0.22336400000000001</v>
      </c>
      <c r="D38" s="2">
        <v>0.219469</v>
      </c>
      <c r="E38" s="2">
        <v>0.21376999999999999</v>
      </c>
      <c r="F38" s="7">
        <v>0.20224200000000001</v>
      </c>
      <c r="G38" s="6">
        <v>0.178262</v>
      </c>
      <c r="H38" s="2">
        <v>0.15513070000000001</v>
      </c>
      <c r="I38" s="7">
        <v>0.1328348</v>
      </c>
      <c r="J38" s="7">
        <v>0.1104575</v>
      </c>
      <c r="K38" s="2">
        <v>0.10147249999999999</v>
      </c>
      <c r="L38" s="2">
        <v>9.6089999999999995E-2</v>
      </c>
      <c r="N38" s="1">
        <v>0.6</v>
      </c>
      <c r="O38" s="2">
        <v>0.12260600000000001</v>
      </c>
      <c r="P38" s="2">
        <v>0.12213499999999999</v>
      </c>
      <c r="Q38" s="2">
        <v>0.12081699999999999</v>
      </c>
      <c r="R38" s="2">
        <v>0.118571</v>
      </c>
      <c r="S38" s="2">
        <v>0.11416999999999999</v>
      </c>
      <c r="T38" s="2">
        <v>0.10452599999999999</v>
      </c>
      <c r="U38" s="2">
        <v>9.4317799999999993E-2</v>
      </c>
      <c r="V38" s="2">
        <v>8.2971500000000004E-2</v>
      </c>
      <c r="W38" s="2">
        <v>6.8720199999999995E-2</v>
      </c>
      <c r="X38" s="3">
        <v>6.1843500000000003E-2</v>
      </c>
      <c r="Y38">
        <v>5.6610000000000001E-2</v>
      </c>
    </row>
    <row r="39" spans="1:25" x14ac:dyDescent="0.2">
      <c r="A39" s="1">
        <v>0.7</v>
      </c>
      <c r="B39" s="2">
        <v>0.16853199999999999</v>
      </c>
      <c r="C39" s="2">
        <v>0.16789000000000001</v>
      </c>
      <c r="D39" s="2">
        <v>0.16584599999999999</v>
      </c>
      <c r="E39" s="2">
        <v>0.16236500000000001</v>
      </c>
      <c r="F39" s="3">
        <v>0.15572</v>
      </c>
      <c r="G39" s="2">
        <v>0.141015</v>
      </c>
      <c r="H39" s="2">
        <v>0.12564600000000001</v>
      </c>
      <c r="I39" s="3">
        <v>0.1095777</v>
      </c>
      <c r="J39" s="3">
        <v>9.1980699999999999E-2</v>
      </c>
      <c r="K39" s="2">
        <v>8.4534499999999999E-2</v>
      </c>
      <c r="L39" s="2">
        <v>8.0189999999999997E-2</v>
      </c>
      <c r="N39" s="1">
        <v>0.7</v>
      </c>
      <c r="O39" s="2">
        <v>9.1995999999999994E-2</v>
      </c>
      <c r="P39" s="2">
        <v>9.1767000000000001E-2</v>
      </c>
      <c r="Q39" s="2">
        <v>9.0996999999999995E-2</v>
      </c>
      <c r="R39" s="2">
        <v>8.9746999999999993E-2</v>
      </c>
      <c r="S39" s="2">
        <v>8.7244000000000002E-2</v>
      </c>
      <c r="T39" s="2">
        <v>8.1509999999999999E-2</v>
      </c>
      <c r="U39" s="2">
        <v>7.5032699999999994E-2</v>
      </c>
      <c r="V39" s="2">
        <v>6.7158300000000004E-2</v>
      </c>
      <c r="W39" s="2">
        <v>5.6355000000000002E-2</v>
      </c>
      <c r="X39" s="3">
        <v>5.0652000000000003E-2</v>
      </c>
      <c r="Y39">
        <v>4.6050000000000001E-2</v>
      </c>
    </row>
    <row r="40" spans="1:25" x14ac:dyDescent="0.2">
      <c r="A40" s="1">
        <v>0.8</v>
      </c>
      <c r="B40" s="2">
        <v>0.11248</v>
      </c>
      <c r="C40" s="2">
        <v>0.11217199999999999</v>
      </c>
      <c r="D40" s="2">
        <v>0.11128300000000001</v>
      </c>
      <c r="E40" s="2">
        <v>0.109753</v>
      </c>
      <c r="F40" s="3">
        <v>0.106694</v>
      </c>
      <c r="G40" s="2">
        <v>9.9393999999999996E-2</v>
      </c>
      <c r="H40" s="2">
        <v>9.1000700000000004E-2</v>
      </c>
      <c r="I40" s="3">
        <v>8.1125500000000003E-2</v>
      </c>
      <c r="J40" s="3">
        <v>6.8836800000000004E-2</v>
      </c>
      <c r="K40" s="2">
        <v>6.3079300000000005E-2</v>
      </c>
      <c r="L40" s="2">
        <v>5.9589999999999997E-2</v>
      </c>
      <c r="N40" s="1">
        <v>0.8</v>
      </c>
      <c r="O40" s="2">
        <v>6.1407000000000003E-2</v>
      </c>
      <c r="P40" s="2">
        <v>6.1287000000000001E-2</v>
      </c>
      <c r="Q40" s="2">
        <v>6.0967E-2</v>
      </c>
      <c r="R40" s="2">
        <v>6.0373000000000003E-2</v>
      </c>
      <c r="S40" s="2">
        <v>5.9256000000000003E-2</v>
      </c>
      <c r="T40" s="2">
        <v>5.6548000000000001E-2</v>
      </c>
      <c r="U40" s="2">
        <v>5.3203E-2</v>
      </c>
      <c r="V40" s="2">
        <v>4.8717499999999997E-2</v>
      </c>
      <c r="W40" s="2">
        <v>4.1725699999999998E-2</v>
      </c>
      <c r="X40" s="3">
        <v>3.7437699999999997E-2</v>
      </c>
      <c r="Y40" s="2">
        <v>3.3700000000000001E-2</v>
      </c>
    </row>
    <row r="41" spans="1:25" x14ac:dyDescent="0.2">
      <c r="A41" s="1">
        <v>0.9</v>
      </c>
      <c r="B41" s="2">
        <v>5.6344999999999999E-2</v>
      </c>
      <c r="C41" s="2">
        <v>5.6251000000000002E-2</v>
      </c>
      <c r="D41" s="2">
        <v>5.6036000000000002E-2</v>
      </c>
      <c r="E41" s="2">
        <v>5.5604000000000001E-2</v>
      </c>
      <c r="F41" s="3">
        <v>5.4820000000000001E-2</v>
      </c>
      <c r="G41" s="2">
        <v>5.2741999999999997E-2</v>
      </c>
      <c r="H41" s="2">
        <v>4.9961999999999999E-2</v>
      </c>
      <c r="I41" s="3">
        <v>4.61815E-2</v>
      </c>
      <c r="J41" s="3">
        <v>4.0211999999999998E-2</v>
      </c>
      <c r="K41" s="2">
        <v>3.6763999999999998E-2</v>
      </c>
      <c r="L41" s="2">
        <v>3.4500000000000003E-2</v>
      </c>
      <c r="N41" s="1">
        <v>0.9</v>
      </c>
      <c r="O41" s="2">
        <v>3.0745000000000001E-2</v>
      </c>
      <c r="P41" s="2">
        <v>3.0691E-2</v>
      </c>
      <c r="Q41" s="2">
        <v>3.0603000000000002E-2</v>
      </c>
      <c r="R41" s="2">
        <v>3.0449E-2</v>
      </c>
      <c r="S41" s="2">
        <v>3.0182E-2</v>
      </c>
      <c r="T41" s="2">
        <v>2.9441999999999999E-2</v>
      </c>
      <c r="U41" s="2">
        <v>2.8442499999999999E-2</v>
      </c>
      <c r="V41" s="2">
        <v>2.6926800000000001E-2</v>
      </c>
      <c r="W41" s="2">
        <v>2.3998499999999999E-2</v>
      </c>
      <c r="X41">
        <v>2.18035E-2</v>
      </c>
      <c r="Y41">
        <v>1.951E-2</v>
      </c>
    </row>
    <row r="42" spans="1:25" x14ac:dyDescent="0.2">
      <c r="A42" s="1">
        <v>0.95</v>
      </c>
      <c r="B42" s="2">
        <v>2.8195000000000001E-2</v>
      </c>
      <c r="C42" s="2">
        <v>2.8160000000000001E-2</v>
      </c>
      <c r="D42" s="2">
        <v>2.8122999999999999E-2</v>
      </c>
      <c r="E42" s="2">
        <v>2.7972E-2</v>
      </c>
      <c r="F42" s="3">
        <v>2.7798E-2</v>
      </c>
      <c r="G42" s="2">
        <v>2.7248999999999999E-2</v>
      </c>
      <c r="H42" s="2">
        <v>2.6437499999999999E-2</v>
      </c>
      <c r="I42" s="3">
        <v>2.5122499999999999E-2</v>
      </c>
      <c r="J42" s="3">
        <v>2.2665899999999999E-2</v>
      </c>
      <c r="K42" s="2">
        <v>2.0935499999999999E-2</v>
      </c>
      <c r="L42" s="2">
        <v>1.959E-2</v>
      </c>
      <c r="N42" s="1">
        <v>0.95</v>
      </c>
      <c r="O42" s="2">
        <v>1.5361E-2</v>
      </c>
      <c r="P42" s="2">
        <v>1.5355000000000001E-2</v>
      </c>
      <c r="Q42" s="2">
        <v>1.5339E-2</v>
      </c>
      <c r="R42" s="2">
        <v>1.5303000000000001E-2</v>
      </c>
      <c r="S42" s="2">
        <v>1.5231E-2</v>
      </c>
      <c r="T42" s="2">
        <v>1.5030999999999999E-2</v>
      </c>
      <c r="U42" s="2">
        <v>1.47435E-2</v>
      </c>
      <c r="V42" s="2">
        <v>1.42705E-2</v>
      </c>
      <c r="W42" s="2">
        <v>1.32567E-2</v>
      </c>
      <c r="X42">
        <v>1.2305E-2</v>
      </c>
      <c r="Y42">
        <v>1.11901E-2</v>
      </c>
    </row>
  </sheetData>
  <mergeCells count="6">
    <mergeCell ref="B30:L30"/>
    <mergeCell ref="B1:L1"/>
    <mergeCell ref="B16:L16"/>
    <mergeCell ref="O1:V1"/>
    <mergeCell ref="O30:X30"/>
    <mergeCell ref="O16:X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72B79-F2C7-EF49-ADED-2E6A421388F2}">
  <dimension ref="A1:H16"/>
  <sheetViews>
    <sheetView workbookViewId="0">
      <selection activeCell="D30" sqref="D30"/>
    </sheetView>
  </sheetViews>
  <sheetFormatPr baseColWidth="10" defaultRowHeight="15" x14ac:dyDescent="0.2"/>
  <sheetData>
    <row r="1" spans="1:8" x14ac:dyDescent="0.2">
      <c r="B1" s="12" t="s">
        <v>30</v>
      </c>
      <c r="C1" s="11"/>
      <c r="D1" s="11"/>
      <c r="F1" s="11" t="s">
        <v>31</v>
      </c>
      <c r="G1" s="11"/>
      <c r="H1" s="11"/>
    </row>
    <row r="2" spans="1:8" x14ac:dyDescent="0.2">
      <c r="A2" s="8" t="s">
        <v>23</v>
      </c>
      <c r="B2" s="9" t="s">
        <v>24</v>
      </c>
      <c r="C2" s="9" t="s">
        <v>25</v>
      </c>
      <c r="D2" s="9" t="s">
        <v>26</v>
      </c>
      <c r="F2" s="9" t="s">
        <v>24</v>
      </c>
      <c r="G2" s="9" t="s">
        <v>25</v>
      </c>
      <c r="H2" s="9" t="s">
        <v>26</v>
      </c>
    </row>
    <row r="3" spans="1:8" x14ac:dyDescent="0.2">
      <c r="A3">
        <v>0.1</v>
      </c>
      <c r="B3" s="3">
        <v>4.4537E-2</v>
      </c>
      <c r="C3" s="3">
        <v>-1.9999999999999999E-6</v>
      </c>
      <c r="D3" s="3">
        <v>0.217062</v>
      </c>
      <c r="F3" s="3">
        <v>9.9386000000000002E-2</v>
      </c>
      <c r="G3" s="3">
        <v>-6.7000000000000002E-5</v>
      </c>
      <c r="H3" s="3">
        <v>0.28560000000000002</v>
      </c>
    </row>
    <row r="4" spans="1:8" x14ac:dyDescent="0.2">
      <c r="A4">
        <v>0.2</v>
      </c>
      <c r="B4" s="3">
        <v>4.5254999999999997E-2</v>
      </c>
      <c r="C4" s="3">
        <v>-6.7000000000000002E-5</v>
      </c>
      <c r="D4" s="3">
        <v>0.215754</v>
      </c>
      <c r="F4" s="3">
        <v>9.9111000000000005E-2</v>
      </c>
      <c r="G4" s="3">
        <v>-1.18E-4</v>
      </c>
      <c r="H4" s="3">
        <v>0.28345999999999999</v>
      </c>
    </row>
    <row r="5" spans="1:8" x14ac:dyDescent="0.2">
      <c r="A5">
        <v>0.5</v>
      </c>
      <c r="B5" s="3">
        <v>4.5474000000000001E-2</v>
      </c>
      <c r="C5" s="3">
        <v>-3.1100000000000002E-4</v>
      </c>
      <c r="D5" s="3">
        <v>0.21178</v>
      </c>
      <c r="F5" s="3">
        <v>9.6845000000000001E-2</v>
      </c>
      <c r="G5" s="3">
        <v>-6.9300000000000004E-4</v>
      </c>
      <c r="H5" s="3">
        <v>0.27704299999999998</v>
      </c>
    </row>
    <row r="6" spans="1:8" x14ac:dyDescent="0.2">
      <c r="A6">
        <v>1</v>
      </c>
      <c r="B6" s="3">
        <v>4.4156000000000001E-2</v>
      </c>
      <c r="C6" s="3">
        <v>-1.155E-3</v>
      </c>
      <c r="D6" s="3">
        <v>0.20538699999999999</v>
      </c>
      <c r="F6" s="3">
        <v>9.0562000000000004E-2</v>
      </c>
      <c r="G6" s="3">
        <v>-2.1789999999999999E-3</v>
      </c>
      <c r="H6" s="3">
        <v>0.26695000000000002</v>
      </c>
    </row>
    <row r="7" spans="1:8" x14ac:dyDescent="0.2">
      <c r="A7">
        <v>2</v>
      </c>
      <c r="B7" s="3">
        <v>3.6764999999999999E-2</v>
      </c>
      <c r="C7" s="3">
        <v>-4.3099999999999996E-3</v>
      </c>
      <c r="D7" s="3">
        <v>0.192997</v>
      </c>
      <c r="F7" s="3">
        <v>7.2207999999999994E-2</v>
      </c>
      <c r="G7" s="3">
        <v>-7.5009999999999999E-3</v>
      </c>
      <c r="H7" s="3">
        <v>0.24784500000000001</v>
      </c>
    </row>
    <row r="8" spans="1:8" x14ac:dyDescent="0.2">
      <c r="A8">
        <v>5</v>
      </c>
      <c r="B8" s="3">
        <v>2.2605E-2</v>
      </c>
      <c r="C8" s="3">
        <v>-1.3531E-2</v>
      </c>
      <c r="D8" s="3">
        <v>0.16780800000000001</v>
      </c>
      <c r="F8" s="3">
        <v>4.2292000000000003E-2</v>
      </c>
      <c r="G8" s="3">
        <v>-2.1243000000000001E-2</v>
      </c>
      <c r="H8" s="3">
        <v>0.21090900000000001</v>
      </c>
    </row>
    <row r="9" spans="1:8" x14ac:dyDescent="0.2">
      <c r="A9">
        <v>10</v>
      </c>
      <c r="B9" s="3">
        <v>1.3273E-2</v>
      </c>
      <c r="C9" s="3">
        <v>-2.5094999999999999E-2</v>
      </c>
      <c r="D9" s="3">
        <v>0.1440275</v>
      </c>
      <c r="F9" s="3">
        <v>2.3855299999999999E-2</v>
      </c>
      <c r="G9" s="3">
        <v>-3.6625199999999997E-2</v>
      </c>
      <c r="H9" s="3">
        <v>0.1779907</v>
      </c>
    </row>
    <row r="10" spans="1:8" x14ac:dyDescent="0.2">
      <c r="A10">
        <v>20</v>
      </c>
      <c r="B10" s="3">
        <v>7.2750000000000002E-3</v>
      </c>
      <c r="C10" s="3">
        <v>-3.7948200000000001E-2</v>
      </c>
      <c r="D10" s="3">
        <v>0.121199</v>
      </c>
      <c r="F10" s="3">
        <v>1.28615E-2</v>
      </c>
      <c r="G10" s="3">
        <v>-5.2053299999999997E-2</v>
      </c>
      <c r="H10" s="3">
        <v>0.14827770000000001</v>
      </c>
    </row>
    <row r="11" spans="1:8" x14ac:dyDescent="0.2">
      <c r="A11">
        <v>50</v>
      </c>
      <c r="B11" s="3">
        <v>3.1687E-3</v>
      </c>
      <c r="C11" s="3">
        <v>-5.21842E-2</v>
      </c>
      <c r="D11" s="3">
        <v>9.7535499999999997E-2</v>
      </c>
      <c r="F11" s="3">
        <v>5.4152999999999996E-3</v>
      </c>
      <c r="G11" s="3">
        <v>-6.76789E-2</v>
      </c>
      <c r="H11" s="3">
        <v>0.11897770000000001</v>
      </c>
    </row>
    <row r="12" spans="1:8" x14ac:dyDescent="0.2">
      <c r="A12">
        <v>100</v>
      </c>
      <c r="B12" s="3">
        <v>2.0666E-3</v>
      </c>
      <c r="C12" s="3">
        <v>-5.8421300000000002E-2</v>
      </c>
      <c r="D12" s="3">
        <v>8.7612700000000002E-2</v>
      </c>
      <c r="F12" s="3">
        <v>3.7358000000000001E-3</v>
      </c>
      <c r="G12" s="3">
        <v>-7.3634900000000003E-2</v>
      </c>
      <c r="H12" s="3">
        <v>0.1076184</v>
      </c>
    </row>
    <row r="14" spans="1:8" x14ac:dyDescent="0.2">
      <c r="A14" t="s">
        <v>27</v>
      </c>
    </row>
    <row r="15" spans="1:8" x14ac:dyDescent="0.2">
      <c r="A15" s="10" t="s">
        <v>28</v>
      </c>
    </row>
    <row r="16" spans="1:8" x14ac:dyDescent="0.2">
      <c r="A16" s="10" t="s">
        <v>29</v>
      </c>
    </row>
  </sheetData>
  <mergeCells count="2">
    <mergeCell ref="B1:D1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2C145-453B-4413-881E-CAEF8DD8913E}">
  <dimension ref="A1:W30"/>
  <sheetViews>
    <sheetView workbookViewId="0">
      <selection activeCell="E22" sqref="E22"/>
    </sheetView>
  </sheetViews>
  <sheetFormatPr baseColWidth="10" defaultColWidth="8.83203125" defaultRowHeight="15" x14ac:dyDescent="0.2"/>
  <sheetData>
    <row r="1" spans="1:23" x14ac:dyDescent="0.2">
      <c r="B1" s="11" t="s">
        <v>15</v>
      </c>
      <c r="C1" s="11"/>
      <c r="D1" s="11"/>
      <c r="E1" s="11"/>
      <c r="F1" s="11"/>
      <c r="G1" s="11"/>
      <c r="H1" s="11"/>
      <c r="I1" s="11"/>
      <c r="J1" s="11"/>
      <c r="K1" s="11"/>
      <c r="N1" s="11" t="s">
        <v>18</v>
      </c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2">
      <c r="A2" s="1" t="s">
        <v>0</v>
      </c>
      <c r="B2" s="1" t="s">
        <v>12</v>
      </c>
      <c r="C2" s="1" t="s">
        <v>11</v>
      </c>
      <c r="D2" s="1" t="s">
        <v>10</v>
      </c>
      <c r="E2" s="1" t="s">
        <v>1</v>
      </c>
      <c r="F2" s="1" t="s">
        <v>9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/>
      <c r="M2" s="1" t="s">
        <v>0</v>
      </c>
      <c r="N2" s="1" t="s">
        <v>12</v>
      </c>
      <c r="O2" s="1" t="s">
        <v>11</v>
      </c>
      <c r="P2" s="1" t="s">
        <v>10</v>
      </c>
      <c r="Q2" s="1" t="s">
        <v>1</v>
      </c>
      <c r="R2" s="1" t="s">
        <v>9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6</v>
      </c>
    </row>
    <row r="3" spans="1:23" x14ac:dyDescent="0.2">
      <c r="A3">
        <v>0</v>
      </c>
      <c r="B3" s="2">
        <v>0.22939999999999999</v>
      </c>
      <c r="C3" s="2">
        <v>0.22586600000000001</v>
      </c>
      <c r="D3" s="2">
        <v>0.21323800000000001</v>
      </c>
      <c r="E3" s="4">
        <v>0.187556</v>
      </c>
      <c r="F3" s="2">
        <v>0.132384</v>
      </c>
      <c r="G3" s="2">
        <v>6.2662999999999996E-2</v>
      </c>
      <c r="H3" s="2">
        <v>2.87228E-2</v>
      </c>
      <c r="I3" s="2">
        <v>1.189E-2</v>
      </c>
      <c r="J3" s="2">
        <v>3.3869999999999998E-3</v>
      </c>
      <c r="K3" s="2">
        <v>1.487E-3</v>
      </c>
      <c r="L3" s="2"/>
      <c r="M3">
        <v>0</v>
      </c>
      <c r="N3" s="5">
        <f>100*(B3/Force!B3-1)</f>
        <v>0.3965093175313017</v>
      </c>
      <c r="O3" s="5">
        <f>100*(C3/Force!C3-1)</f>
        <v>0.72781112587743113</v>
      </c>
      <c r="P3" s="5">
        <f>100*(D3/Force!D3-1)</f>
        <v>2.4522663284230362</v>
      </c>
      <c r="Q3" s="5">
        <f>100*(E3/Force!E3-1)</f>
        <v>2.9729714891210568</v>
      </c>
      <c r="R3" s="5">
        <f>100*(F3/Force!F3-1)</f>
        <v>3.5163855591264115</v>
      </c>
      <c r="S3" s="5">
        <f>100*(G3/Force!G3-1)</f>
        <v>4.7981402816336116</v>
      </c>
      <c r="T3" s="5">
        <f>100*(H3/Force!H3-1)</f>
        <v>5.1624146920125291</v>
      </c>
      <c r="U3" s="5">
        <f>100*(I3/Force!I3-1)</f>
        <v>6.5555406192588483</v>
      </c>
      <c r="V3" s="5">
        <f>100*(J3/Force!J3-1)</f>
        <v>1.4527482402276526</v>
      </c>
      <c r="W3" s="5">
        <f>100*(K3/Force!K3-1)</f>
        <v>3.3356497567755383</v>
      </c>
    </row>
    <row r="4" spans="1:23" x14ac:dyDescent="0.2">
      <c r="A4">
        <v>0.5</v>
      </c>
      <c r="B4" s="2">
        <v>0.115319</v>
      </c>
      <c r="C4">
        <v>0.114374</v>
      </c>
      <c r="D4" s="2">
        <v>0.11099199999999999</v>
      </c>
      <c r="E4" s="4">
        <v>0.10309</v>
      </c>
      <c r="F4" s="2">
        <v>8.2993999999999998E-2</v>
      </c>
      <c r="G4" s="2">
        <v>5.0386E-2</v>
      </c>
      <c r="H4" s="2">
        <v>2.9407200000000001E-2</v>
      </c>
      <c r="I4" s="2">
        <v>1.6263449999999999E-2</v>
      </c>
      <c r="J4" s="2">
        <v>7.1884999999999996E-3</v>
      </c>
      <c r="K4" s="2">
        <v>4.7574999999999996E-3</v>
      </c>
      <c r="L4" s="2"/>
      <c r="M4">
        <v>0.5</v>
      </c>
      <c r="N4" s="5">
        <f>100*(B4/Force!B8-1)</f>
        <v>0.5607101747532317</v>
      </c>
      <c r="O4" s="5">
        <f>100*(C4/Force!C8-1)</f>
        <v>0.78336344010221381</v>
      </c>
      <c r="P4" s="5">
        <f>100*(D4/Force!D8-1)</f>
        <v>0.9936305732483941</v>
      </c>
      <c r="Q4" s="5">
        <f>100*(E4/Force!E8-1)</f>
        <v>1.2174766813942028</v>
      </c>
      <c r="R4" s="5">
        <f>100*(F4/Force!F8-1)</f>
        <v>1.6497850502774192</v>
      </c>
      <c r="S4" s="5">
        <f>100*(G4/Force!G8-1)</f>
        <v>2.3003674903051552</v>
      </c>
      <c r="T4" s="5">
        <f>100*(H4/Force!H8-1)</f>
        <v>2.5123315845432481</v>
      </c>
      <c r="U4" s="5">
        <f>100*(I4/Force!I8-1)</f>
        <v>2.0419751537206654</v>
      </c>
      <c r="V4" s="5">
        <f>100*(J4/Force!J8-1)</f>
        <v>1.4966466643134391</v>
      </c>
      <c r="W4" s="5">
        <f>100*(K4/Force!K8-1)</f>
        <v>2.9761904761904656</v>
      </c>
    </row>
    <row r="7" spans="1:23" x14ac:dyDescent="0.2">
      <c r="B7" s="11" t="s">
        <v>16</v>
      </c>
      <c r="C7" s="11"/>
      <c r="D7" s="11"/>
      <c r="E7" s="11"/>
      <c r="F7" s="11"/>
      <c r="G7" s="11"/>
      <c r="H7" s="11"/>
      <c r="I7" s="11"/>
      <c r="J7" s="11"/>
      <c r="K7" s="11"/>
      <c r="N7" s="11" t="s">
        <v>20</v>
      </c>
      <c r="O7" s="11"/>
      <c r="P7" s="11"/>
      <c r="Q7" s="11"/>
      <c r="R7" s="11"/>
      <c r="S7" s="11"/>
      <c r="T7" s="11"/>
      <c r="U7" s="11"/>
      <c r="V7" s="11"/>
      <c r="W7" s="11"/>
    </row>
    <row r="8" spans="1:23" x14ac:dyDescent="0.2">
      <c r="A8" s="1" t="s">
        <v>0</v>
      </c>
      <c r="B8" s="1" t="s">
        <v>12</v>
      </c>
      <c r="C8" s="1" t="s">
        <v>11</v>
      </c>
      <c r="D8" s="1" t="s">
        <v>10</v>
      </c>
      <c r="E8" s="1" t="s">
        <v>1</v>
      </c>
      <c r="F8" s="1" t="s">
        <v>9</v>
      </c>
      <c r="G8" s="1" t="s">
        <v>2</v>
      </c>
      <c r="H8" s="1" t="s">
        <v>3</v>
      </c>
      <c r="I8" s="1" t="s">
        <v>4</v>
      </c>
      <c r="J8" s="1" t="s">
        <v>5</v>
      </c>
      <c r="K8" s="1" t="s">
        <v>6</v>
      </c>
      <c r="L8" s="1"/>
      <c r="M8" s="1" t="s">
        <v>0</v>
      </c>
      <c r="N8" s="1" t="s">
        <v>12</v>
      </c>
      <c r="O8" s="1" t="s">
        <v>11</v>
      </c>
      <c r="P8" s="1" t="s">
        <v>10</v>
      </c>
      <c r="Q8" s="1" t="s">
        <v>1</v>
      </c>
      <c r="R8" s="1" t="s">
        <v>9</v>
      </c>
      <c r="S8" s="1" t="s">
        <v>2</v>
      </c>
      <c r="T8" s="1" t="s">
        <v>3</v>
      </c>
      <c r="U8" s="1" t="s">
        <v>4</v>
      </c>
      <c r="V8" s="1" t="s">
        <v>5</v>
      </c>
      <c r="W8" s="1" t="s">
        <v>6</v>
      </c>
    </row>
    <row r="9" spans="1:23" x14ac:dyDescent="0.2">
      <c r="A9" s="1">
        <v>0</v>
      </c>
      <c r="B9" s="4">
        <v>-2.4000000000000001E-5</v>
      </c>
      <c r="C9">
        <v>-2.42E-4</v>
      </c>
      <c r="D9" s="4">
        <v>-8.1999999999999998E-4</v>
      </c>
      <c r="E9" s="2">
        <v>-2.908E-3</v>
      </c>
      <c r="F9" s="2">
        <v>-1.1268E-2</v>
      </c>
      <c r="G9" s="2">
        <v>-2.4385E-2</v>
      </c>
      <c r="H9" s="2">
        <v>-3.0484799999999999E-2</v>
      </c>
      <c r="I9" s="2">
        <v>-2.9600000000000001E-2</v>
      </c>
      <c r="J9" s="2">
        <v>-2.1526E-2</v>
      </c>
      <c r="K9" s="2">
        <v>-1.58704E-2</v>
      </c>
      <c r="L9" s="2"/>
      <c r="M9">
        <v>0</v>
      </c>
      <c r="N9" s="5"/>
      <c r="P9" s="5"/>
      <c r="Q9" s="5"/>
      <c r="R9" s="5">
        <f>100*(F9/Force!F18-1)</f>
        <v>0.6340984192194421</v>
      </c>
      <c r="S9" s="5">
        <f>100*(G9/Force!G18-1)</f>
        <v>-0.75295075295075398</v>
      </c>
      <c r="T9" s="5">
        <f>100*(H9/Force!H18-1)</f>
        <v>0.50541516245485862</v>
      </c>
      <c r="U9" s="5">
        <f>100*(I9/Force!I18-1)</f>
        <v>0.36381884330698444</v>
      </c>
      <c r="V9" s="5">
        <f>100*(J9/Force!J18-1)</f>
        <v>3.2529392629765397E-2</v>
      </c>
      <c r="W9" s="5">
        <f>100*(K9/Force!K18-1)</f>
        <v>0.57925090309904892</v>
      </c>
    </row>
    <row r="10" spans="1:23" x14ac:dyDescent="0.2">
      <c r="A10" s="1">
        <v>0.5</v>
      </c>
      <c r="B10" s="4">
        <v>1.8799999999999999E-4</v>
      </c>
      <c r="C10">
        <v>-1.6699999999999999E-4</v>
      </c>
      <c r="D10" s="4">
        <v>-7.4100000000000001E-4</v>
      </c>
      <c r="E10" s="2">
        <v>-2.2039999999999998E-3</v>
      </c>
      <c r="F10" s="2">
        <v>-7.7530000000000003E-3</v>
      </c>
      <c r="G10" s="2">
        <v>-2.2543000000000001E-2</v>
      </c>
      <c r="H10" s="2">
        <v>-3.9483200000000003E-2</v>
      </c>
      <c r="I10" s="2">
        <v>-5.6252299999999998E-2</v>
      </c>
      <c r="J10" s="2">
        <v>-7.2771500000000003E-2</v>
      </c>
      <c r="K10" s="2">
        <v>-7.9161099999999998E-2</v>
      </c>
      <c r="L10" s="2"/>
      <c r="M10">
        <v>0.5</v>
      </c>
      <c r="R10" s="5">
        <f>100*(F10/Force!F23-1)</f>
        <v>4.7419616319913649</v>
      </c>
      <c r="S10" s="5">
        <f>100*(G10/Force!G23-1)</f>
        <v>0.15995023770383199</v>
      </c>
      <c r="T10" s="5">
        <f>100*(H10/Force!H23-1)</f>
        <v>0.51910293717047917</v>
      </c>
      <c r="U10" s="5">
        <f>100*(I10/Force!I23-1)</f>
        <v>3.2186818697521602E-2</v>
      </c>
      <c r="V10" s="5">
        <f>100*(J10/Force!J23-1)</f>
        <v>-0.16462824883559657</v>
      </c>
      <c r="W10" s="5">
        <f>100*(K10/Force!K23-1)</f>
        <v>-0.11658791094399934</v>
      </c>
    </row>
    <row r="12" spans="1:23" x14ac:dyDescent="0.2">
      <c r="B12" s="11" t="s">
        <v>17</v>
      </c>
      <c r="C12" s="11"/>
      <c r="D12" s="11"/>
      <c r="E12" s="11"/>
      <c r="F12" s="11"/>
      <c r="G12" s="11"/>
      <c r="H12" s="11"/>
      <c r="I12" s="11"/>
      <c r="J12" s="11"/>
      <c r="K12" s="11"/>
      <c r="N12" s="11" t="s">
        <v>19</v>
      </c>
      <c r="O12" s="11"/>
      <c r="P12" s="11"/>
      <c r="Q12" s="11"/>
      <c r="R12" s="11"/>
      <c r="S12" s="11"/>
      <c r="T12" s="11"/>
      <c r="U12" s="11"/>
      <c r="V12" s="11"/>
      <c r="W12" s="11"/>
    </row>
    <row r="13" spans="1:23" x14ac:dyDescent="0.2">
      <c r="A13" s="1" t="s">
        <v>0</v>
      </c>
      <c r="B13" s="1" t="s">
        <v>12</v>
      </c>
      <c r="C13" s="1" t="s">
        <v>11</v>
      </c>
      <c r="D13" s="1" t="s">
        <v>10</v>
      </c>
      <c r="E13" s="1" t="s">
        <v>1</v>
      </c>
      <c r="F13" s="1" t="s">
        <v>9</v>
      </c>
      <c r="G13" s="1" t="s">
        <v>2</v>
      </c>
      <c r="H13" s="1" t="s">
        <v>3</v>
      </c>
      <c r="I13" s="1" t="s">
        <v>4</v>
      </c>
      <c r="J13" s="1" t="s">
        <v>5</v>
      </c>
      <c r="K13" s="1" t="s">
        <v>6</v>
      </c>
      <c r="M13" s="1" t="s">
        <v>0</v>
      </c>
      <c r="N13" s="1" t="s">
        <v>12</v>
      </c>
      <c r="O13" s="1" t="s">
        <v>11</v>
      </c>
      <c r="P13" s="1" t="s">
        <v>10</v>
      </c>
      <c r="Q13" s="1" t="s">
        <v>1</v>
      </c>
      <c r="R13" s="1" t="s">
        <v>9</v>
      </c>
      <c r="S13" s="1" t="s">
        <v>2</v>
      </c>
      <c r="T13" s="1" t="s">
        <v>3</v>
      </c>
      <c r="U13" s="1" t="s">
        <v>4</v>
      </c>
      <c r="V13" s="1" t="s">
        <v>5</v>
      </c>
      <c r="W13" s="1" t="s">
        <v>6</v>
      </c>
    </row>
    <row r="14" spans="1:23" x14ac:dyDescent="0.2">
      <c r="A14" s="1">
        <v>0</v>
      </c>
      <c r="B14" s="4">
        <v>0.55688300000000002</v>
      </c>
      <c r="C14" s="2">
        <v>0.54920899999999995</v>
      </c>
      <c r="D14" s="4">
        <v>0.52641400000000005</v>
      </c>
      <c r="E14" s="4">
        <v>0.49211300000000002</v>
      </c>
      <c r="F14" s="4">
        <v>0.42984800000000001</v>
      </c>
      <c r="G14" s="4">
        <v>0.31814999999999999</v>
      </c>
      <c r="H14" s="4">
        <v>0.22649530000000001</v>
      </c>
      <c r="I14" s="4">
        <v>0.14938850000000001</v>
      </c>
      <c r="J14" s="4">
        <v>7.8345799999999993E-2</v>
      </c>
      <c r="K14" s="4">
        <v>4.92135E-2</v>
      </c>
      <c r="M14">
        <v>0</v>
      </c>
      <c r="N14" s="5">
        <f>100*(B14/Force!B32-1)</f>
        <v>4.0419790966805813E-2</v>
      </c>
      <c r="O14" s="5">
        <f>100*(C14/Force!C32-1)</f>
        <v>-1.0195443001115301E-2</v>
      </c>
      <c r="P14" s="5">
        <f>100*(D14/Force!D32-1)</f>
        <v>-0.1064566630295416</v>
      </c>
      <c r="Q14" s="5">
        <f>100*(E14/Force!E32-1)</f>
        <v>-0.13920482793187139</v>
      </c>
      <c r="R14" s="5">
        <f>100*(F14/Force!F32-1)</f>
        <v>-0.20893886912998205</v>
      </c>
      <c r="S14" s="5">
        <f>100*(G14/Force!G32-1)</f>
        <v>5.5350437457146739E-2</v>
      </c>
      <c r="T14" s="5">
        <f>100*(H14/Force!H32-1)</f>
        <v>0.28882896525463941</v>
      </c>
      <c r="U14" s="5">
        <f>100*(I14/Force!I32-1)</f>
        <v>0.62779332666471621</v>
      </c>
      <c r="V14" s="5">
        <f>100*(J14/Force!J32-1)</f>
        <v>1.0102859382534302</v>
      </c>
      <c r="W14" s="5">
        <f>100*(K14/Force!K32-1)</f>
        <v>1.1086023515682886</v>
      </c>
    </row>
    <row r="15" spans="1:23" x14ac:dyDescent="0.2">
      <c r="A15" s="1">
        <v>0.5</v>
      </c>
      <c r="B15" s="4">
        <v>0.28018300000000002</v>
      </c>
      <c r="C15">
        <v>0.27829100000000001</v>
      </c>
      <c r="D15" s="4">
        <v>0.27241900000000002</v>
      </c>
      <c r="E15" s="4">
        <v>0.26341900000000001</v>
      </c>
      <c r="F15" s="4">
        <v>0.24584300000000001</v>
      </c>
      <c r="G15" s="4">
        <v>0.21137300000000001</v>
      </c>
      <c r="H15" s="4">
        <v>0.17985480000000001</v>
      </c>
      <c r="I15" s="4">
        <v>0.1513409</v>
      </c>
      <c r="J15" s="4">
        <v>0.12414550000000001</v>
      </c>
      <c r="K15" s="4">
        <v>0.11347450000000001</v>
      </c>
      <c r="M15">
        <v>0.5</v>
      </c>
      <c r="N15" s="5">
        <f>100*(B15/Force!B37-1)</f>
        <v>6.4285025517585304E-2</v>
      </c>
      <c r="O15" s="5">
        <f>100*(C15/Force!C37-1)</f>
        <v>5.3210039440165779E-2</v>
      </c>
      <c r="P15" s="5">
        <f>100*(D15/Force!D37-1)</f>
        <v>-2.568911038609567E-2</v>
      </c>
      <c r="Q15" s="5">
        <f>100*(E15/Force!E37-1)</f>
        <v>-0.11337868480725266</v>
      </c>
      <c r="R15" s="5">
        <f>100*(F15/Force!F37-1)</f>
        <v>-0.13242934731830802</v>
      </c>
      <c r="S15" s="5">
        <f>100*(G15/Force!G37-1)</f>
        <v>-1.608272195339211E-2</v>
      </c>
      <c r="T15" s="5">
        <f>100*(H15/Force!H37-1)</f>
        <v>1.1120204967518532E-3</v>
      </c>
      <c r="U15" s="5">
        <f>100*(I15/Force!I37-1)</f>
        <v>0.10232415392410488</v>
      </c>
      <c r="V15" s="5">
        <f>100*(J15/Force!J37-1)</f>
        <v>0.13324697552756781</v>
      </c>
      <c r="W15" s="5">
        <f>100*(K15/Force!K37-1)</f>
        <v>7.5404139731372055E-2</v>
      </c>
    </row>
    <row r="18" spans="2:2" x14ac:dyDescent="0.2">
      <c r="B18" s="4"/>
    </row>
    <row r="20" spans="2:2" x14ac:dyDescent="0.2">
      <c r="B20" s="4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4"/>
    </row>
    <row r="29" spans="2:2" x14ac:dyDescent="0.2">
      <c r="B29" s="4"/>
    </row>
    <row r="30" spans="2:2" x14ac:dyDescent="0.2">
      <c r="B30" s="4"/>
    </row>
  </sheetData>
  <mergeCells count="6">
    <mergeCell ref="B1:K1"/>
    <mergeCell ref="N1:W1"/>
    <mergeCell ref="B7:K7"/>
    <mergeCell ref="B12:K12"/>
    <mergeCell ref="N7:W7"/>
    <mergeCell ref="N12:W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Force</vt:lpstr>
      <vt:lpstr>Alpha = 0.4, 0.7</vt:lpstr>
      <vt:lpstr>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Sharipov</dc:creator>
  <cp:lastModifiedBy>Ben Schafer</cp:lastModifiedBy>
  <dcterms:created xsi:type="dcterms:W3CDTF">2024-03-08T14:32:58Z</dcterms:created>
  <dcterms:modified xsi:type="dcterms:W3CDTF">2025-04-16T00:50:38Z</dcterms:modified>
</cp:coreProperties>
</file>