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9c209547d1de6ba/Documents/Arduino/libraries/PCF2111-Lib/extras/"/>
    </mc:Choice>
  </mc:AlternateContent>
  <xr:revisionPtr revIDLastSave="2821" documentId="13_ncr:1_{C59809DC-8083-45B1-A159-77F8E0A15DDB}" xr6:coauthVersionLast="47" xr6:coauthVersionMax="47" xr10:uidLastSave="{A65614D9-14AC-45FD-89F5-D78FC62B80A7}"/>
  <bookViews>
    <workbookView xWindow="0" yWindow="0" windowWidth="13230" windowHeight="21000" xr2:uid="{728C46B4-7B9E-43ED-B0DD-44AC21AECD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12" i="1" l="1" a="1"/>
  <c r="AB12" i="1" s="1"/>
  <c r="H18" i="1" a="1"/>
  <c r="H18" i="1" s="1"/>
  <c r="L18" i="1" a="1"/>
  <c r="L18" i="1" s="1"/>
  <c r="P18" i="1" a="1"/>
  <c r="P18" i="1" s="1"/>
  <c r="T18" i="1" a="1"/>
  <c r="T18" i="1" s="1"/>
  <c r="X18" i="1" a="1"/>
  <c r="X18" i="1" s="1"/>
  <c r="AB18" i="1" a="1"/>
  <c r="AB18" i="1" s="1"/>
  <c r="AF18" i="1" a="1"/>
  <c r="AF18" i="1" s="1"/>
  <c r="D18" i="1" a="1"/>
  <c r="D18" i="1" s="1"/>
  <c r="H10" i="1" a="1"/>
  <c r="H10" i="1" s="1"/>
  <c r="L10" i="1" a="1"/>
  <c r="L10" i="1" s="1"/>
  <c r="P10" i="1" a="1"/>
  <c r="P10" i="1" s="1"/>
  <c r="T10" i="1" a="1"/>
  <c r="T10" i="1" s="1"/>
  <c r="T11" i="1" s="1"/>
  <c r="X10" i="1" a="1"/>
  <c r="X10" i="1" s="1"/>
  <c r="AB10" i="1" a="1"/>
  <c r="AB10" i="1" s="1"/>
  <c r="AF10" i="1" a="1"/>
  <c r="AF10" i="1" s="1"/>
  <c r="D10" i="1" a="1"/>
  <c r="D10" i="1" s="1"/>
  <c r="L20" i="1" a="1"/>
  <c r="L20" i="1" s="1"/>
  <c r="T20" i="1" a="1"/>
  <c r="T20" i="1" s="1"/>
  <c r="AB20" i="1" a="1"/>
  <c r="AB20" i="1" s="1"/>
  <c r="D20" i="1" a="1"/>
  <c r="D20" i="1" s="1"/>
  <c r="L12" i="1" a="1"/>
  <c r="L12" i="1" s="1"/>
  <c r="T12" i="1" a="1"/>
  <c r="T12" i="1" s="1"/>
  <c r="D12" i="1" a="1"/>
  <c r="D12" i="1" s="1"/>
  <c r="D11" i="1" l="1"/>
  <c r="D19" i="1"/>
  <c r="L11" i="1"/>
  <c r="AB11" i="1"/>
  <c r="AB19" i="1"/>
  <c r="L19" i="1"/>
  <c r="T1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<sst xmlns="http://schemas.openxmlformats.org/spreadsheetml/2006/main" count="585" uniqueCount="179">
  <si>
    <t>A</t>
  </si>
  <si>
    <t>C</t>
  </si>
  <si>
    <t>E</t>
  </si>
  <si>
    <t>F</t>
  </si>
  <si>
    <t>a</t>
  </si>
  <si>
    <t>b</t>
  </si>
  <si>
    <t>c</t>
  </si>
  <si>
    <t>d</t>
  </si>
  <si>
    <t>e</t>
  </si>
  <si>
    <t>f</t>
  </si>
  <si>
    <t>g</t>
  </si>
  <si>
    <t>C11</t>
  </si>
  <si>
    <t>C12</t>
  </si>
  <si>
    <t>C21</t>
  </si>
  <si>
    <t>C22</t>
  </si>
  <si>
    <t>C31</t>
  </si>
  <si>
    <t>LOW</t>
  </si>
  <si>
    <t>HIGH</t>
  </si>
  <si>
    <t>BIT</t>
  </si>
  <si>
    <t>SEG PIN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</si>
  <si>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</si>
  <si>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</si>
  <si>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</si>
  <si>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</si>
  <si>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</si>
  <si>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</si>
  <si>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</si>
  <si>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</si>
  <si>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</si>
  <si>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</si>
  <si>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</si>
  <si>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</si>
  <si>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</si>
  <si>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</si>
  <si>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</si>
  <si>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</si>
  <si>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</si>
  <si>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</si>
  <si>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</si>
  <si>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</si>
  <si>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</si>
  <si>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</si>
  <si>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</si>
  <si>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</si>
  <si>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</si>
  <si>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</si>
  <si>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</si>
  <si>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</si>
  <si>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</si>
  <si>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</si>
  <si>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</si>
  <si>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</si>
  <si>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LCD SEG</t>
  </si>
  <si>
    <t>D0_A</t>
  </si>
  <si>
    <t>D0_B</t>
  </si>
  <si>
    <t>D0_C</t>
  </si>
  <si>
    <t>D0_D</t>
  </si>
  <si>
    <t>D0_E</t>
  </si>
  <si>
    <t>D0_G</t>
  </si>
  <si>
    <t>BYTE 0</t>
  </si>
  <si>
    <t>BYTE 1</t>
  </si>
  <si>
    <t>BYTE 2</t>
  </si>
  <si>
    <t>BYTE 3</t>
  </si>
  <si>
    <t>D0_F</t>
  </si>
  <si>
    <t>D5_A</t>
  </si>
  <si>
    <t>D4_A</t>
  </si>
  <si>
    <t>D4_B</t>
  </si>
  <si>
    <t>D4_D</t>
  </si>
  <si>
    <t>D4_C</t>
  </si>
  <si>
    <t>D4_E</t>
  </si>
  <si>
    <t>D4_F</t>
  </si>
  <si>
    <t>D4_G</t>
  </si>
  <si>
    <t>D2_A</t>
  </si>
  <si>
    <t>D2_B</t>
  </si>
  <si>
    <t>D2_C</t>
  </si>
  <si>
    <t>D2_D</t>
  </si>
  <si>
    <t>D2_E</t>
  </si>
  <si>
    <t>D2_F</t>
  </si>
  <si>
    <t>D2_G</t>
  </si>
  <si>
    <t>MID</t>
  </si>
  <si>
    <t>D6_A</t>
  </si>
  <si>
    <t>D6_B</t>
  </si>
  <si>
    <t>D6_C</t>
  </si>
  <si>
    <t>D6_D</t>
  </si>
  <si>
    <t>D6_E</t>
  </si>
  <si>
    <t>D6_G</t>
  </si>
  <si>
    <t>D6_F</t>
  </si>
  <si>
    <t>D7_A</t>
  </si>
  <si>
    <t>D7_B</t>
  </si>
  <si>
    <t>D7_C</t>
  </si>
  <si>
    <t>D7_D</t>
  </si>
  <si>
    <t>D7_E</t>
  </si>
  <si>
    <t>D7_G</t>
  </si>
  <si>
    <t>D7_F</t>
  </si>
  <si>
    <t>D5_C</t>
  </si>
  <si>
    <t>D5_D</t>
  </si>
  <si>
    <t>D5_E</t>
  </si>
  <si>
    <t>D5_F</t>
  </si>
  <si>
    <t>D5_G</t>
  </si>
  <si>
    <t>D3_A</t>
  </si>
  <si>
    <t>D3_C</t>
  </si>
  <si>
    <t>D3_D</t>
  </si>
  <si>
    <t>D3_E</t>
  </si>
  <si>
    <t>D3_F</t>
  </si>
  <si>
    <t>D3_G</t>
  </si>
  <si>
    <t>D3_B</t>
  </si>
  <si>
    <t>D1_A</t>
  </si>
  <si>
    <t>D1_B</t>
  </si>
  <si>
    <t>D1_C</t>
  </si>
  <si>
    <t>D1_D</t>
  </si>
  <si>
    <t>D1_E</t>
  </si>
  <si>
    <t>D1_F</t>
  </si>
  <si>
    <t>D1_G</t>
  </si>
  <si>
    <t>DIGIT 2 + MID</t>
  </si>
  <si>
    <t>DIGIT 0 + C11</t>
  </si>
  <si>
    <t>DIGIT 4 + C21</t>
  </si>
  <si>
    <t>DIGIT 7 + LOW</t>
  </si>
  <si>
    <t>DIGIT 5 + C22</t>
  </si>
  <si>
    <t>DIGIT 3 + C12</t>
  </si>
  <si>
    <t>DIGIT 1 + HIGH</t>
  </si>
  <si>
    <t>SET BIT</t>
  </si>
  <si>
    <t>HEX - 4 BIT</t>
  </si>
  <si>
    <t>HEX - 8 BIT</t>
  </si>
  <si>
    <t>DEC</t>
  </si>
  <si>
    <t>HEX</t>
  </si>
  <si>
    <t>BP 1 - BIT 33 == 1</t>
  </si>
  <si>
    <t>BP 2 - BIT 33 == 0</t>
  </si>
  <si>
    <t>BP 1</t>
  </si>
  <si>
    <t>BP 2</t>
  </si>
  <si>
    <t>Segments</t>
  </si>
  <si>
    <t>Digits</t>
  </si>
  <si>
    <t>0xD0</t>
  </si>
  <si>
    <t>0x70</t>
  </si>
  <si>
    <t>0x80</t>
  </si>
  <si>
    <t>0x20</t>
  </si>
  <si>
    <t>0xF0</t>
  </si>
  <si>
    <t>0x10</t>
  </si>
  <si>
    <t>0xE0</t>
  </si>
  <si>
    <t>0x30</t>
  </si>
  <si>
    <t>0xA0</t>
  </si>
  <si>
    <t>0x60</t>
  </si>
  <si>
    <t>0xC0</t>
  </si>
  <si>
    <t>0x50</t>
  </si>
  <si>
    <t>0xB0</t>
  </si>
  <si>
    <t>0x40</t>
  </si>
  <si>
    <t>Special</t>
  </si>
  <si>
    <t>0x00</t>
  </si>
  <si>
    <t>0x08</t>
  </si>
  <si>
    <t>0x0D</t>
  </si>
  <si>
    <t>0x07</t>
  </si>
  <si>
    <t>0x02</t>
  </si>
  <si>
    <t>0x0F</t>
  </si>
  <si>
    <t>0x01</t>
  </si>
  <si>
    <t>0x0E</t>
  </si>
  <si>
    <t>0x03</t>
  </si>
  <si>
    <t>0x0A</t>
  </si>
  <si>
    <t>0x06</t>
  </si>
  <si>
    <t>0x0C</t>
  </si>
  <si>
    <t>0x05</t>
  </si>
  <si>
    <t>0x0B</t>
  </si>
  <si>
    <t>0x04</t>
  </si>
  <si>
    <t>Digit 0 - BYTE 0</t>
  </si>
  <si>
    <t>Digit 2 - BYTE 0</t>
  </si>
  <si>
    <t>Digit 4 - BYTE 1</t>
  </si>
  <si>
    <t>Digit 6 - BYTE 1</t>
  </si>
  <si>
    <t>Digit 5 - BYTE 2</t>
  </si>
  <si>
    <t>Digit 7 - BYTE 2</t>
  </si>
  <si>
    <t>Digit 1 - BYTE 3</t>
  </si>
  <si>
    <t>Digit 3 - BYTE 3</t>
  </si>
  <si>
    <t>DIGIT 6 + C31</t>
  </si>
  <si>
    <t>32 bit array offset
for both backplanes</t>
  </si>
  <si>
    <t>lo byte - Bits 0  to 3</t>
  </si>
  <si>
    <t>hi byte - Bits 28 to 31</t>
  </si>
  <si>
    <t>hi byte - Bits 4  to 7</t>
  </si>
  <si>
    <t>lo byte - Bits 24 to 27</t>
  </si>
  <si>
    <t>lo byte - Bits 8  to 11</t>
  </si>
  <si>
    <t>hi byte - Bits 20 to 23</t>
  </si>
  <si>
    <t>hi byte - Bits 12 to 15</t>
  </si>
  <si>
    <t>lo byte - Bits 16 to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</si>
</sst>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b/>
      <sz val="11"/>
      <color theme="1"/>
      <name val="Calibri"/>
      <family val="2"/>
      <scheme val="minor"/>
    </font>
    <font>
      <b/>
      <sz val="11"/>
      <color theme="1"/>
      <name val="Consolas"/>
      <family val="3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9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49" fontId="3" fillId="0" borderId="0" xfId="0" applyNumberFormat="1" applyFont="1" applyAlignment="1">
      <alignment horizontal="right" vertical="center"/>
    </xf>
    <xf numFmtId="49" fontId="2" fillId="0" borderId="0" xfId="0" applyNumberFormat="1" applyFont="1" applyAlignment="1">
      <alignment horizontal="right" vertical="center"/>
    </xf>
    <xf numFmtId="49" fontId="2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0" fillId="3" borderId="8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4" borderId="32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31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/>
    </xf>
    <xf numFmtId="0" fontId="2" fillId="3" borderId="25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0" fontId="0" fillId="2" borderId="43" xfId="0" applyFill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2" borderId="0" xfId="0" applyFill="1"/>
    <xf numFmtId="0" fontId="0" fillId="2" borderId="0" xfId="0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2" borderId="0" xfId="0" applyFont="1" applyFill="1"/>
    <xf numFmtId="0" fontId="2" fillId="9" borderId="44" xfId="0" applyFont="1" applyFill="1" applyBorder="1" applyAlignment="1">
      <alignment horizontal="center" vertical="center"/>
    </xf>
    <xf numFmtId="0" fontId="2" fillId="9" borderId="52" xfId="0" applyFont="1" applyFill="1" applyBorder="1" applyAlignment="1">
      <alignment horizontal="center" vertical="center"/>
    </xf>
    <xf numFmtId="0" fontId="2" fillId="9" borderId="37" xfId="0" applyFont="1" applyFill="1" applyBorder="1" applyAlignment="1">
      <alignment horizontal="center" vertical="center"/>
    </xf>
    <xf numFmtId="0" fontId="2" fillId="9" borderId="53" xfId="0" applyFont="1" applyFill="1" applyBorder="1" applyAlignment="1">
      <alignment horizontal="center" vertical="center"/>
    </xf>
    <xf numFmtId="0" fontId="2" fillId="9" borderId="43" xfId="0" applyFont="1" applyFill="1" applyBorder="1" applyAlignment="1">
      <alignment horizontal="center" vertical="center"/>
    </xf>
    <xf numFmtId="0" fontId="2" fillId="9" borderId="54" xfId="0" applyFont="1" applyFill="1" applyBorder="1" applyAlignment="1">
      <alignment horizontal="center" vertical="center"/>
    </xf>
    <xf numFmtId="0" fontId="2" fillId="10" borderId="46" xfId="0" applyFont="1" applyFill="1" applyBorder="1" applyAlignment="1">
      <alignment horizontal="center" vertical="center"/>
    </xf>
    <xf numFmtId="0" fontId="2" fillId="10" borderId="47" xfId="0" applyFont="1" applyFill="1" applyBorder="1" applyAlignment="1">
      <alignment horizontal="center" vertical="center"/>
    </xf>
    <xf numFmtId="0" fontId="2" fillId="10" borderId="48" xfId="0" applyFont="1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6" borderId="51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7" borderId="31" xfId="0" applyFill="1" applyBorder="1" applyAlignment="1">
      <alignment horizontal="center" vertical="center"/>
    </xf>
    <xf numFmtId="0" fontId="0" fillId="6" borderId="32" xfId="0" applyFill="1" applyBorder="1" applyAlignment="1">
      <alignment horizontal="center" vertical="center"/>
    </xf>
    <xf numFmtId="0" fontId="2" fillId="7" borderId="58" xfId="0" applyFont="1" applyFill="1" applyBorder="1" applyAlignment="1">
      <alignment horizontal="center" vertical="center"/>
    </xf>
    <xf numFmtId="0" fontId="2" fillId="6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2" fillId="6" borderId="61" xfId="0" applyFont="1" applyFill="1" applyBorder="1" applyAlignment="1">
      <alignment horizontal="center" vertical="center"/>
    </xf>
    <xf numFmtId="0" fontId="2" fillId="6" borderId="53" xfId="0" applyFont="1" applyFill="1" applyBorder="1" applyAlignment="1">
      <alignment horizontal="center" vertical="center"/>
    </xf>
    <xf numFmtId="0" fontId="2" fillId="6" borderId="43" xfId="0" applyFont="1" applyFill="1" applyBorder="1" applyAlignment="1">
      <alignment horizontal="center" vertical="center"/>
    </xf>
    <xf numFmtId="0" fontId="2" fillId="6" borderId="54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2" fillId="6" borderId="40" xfId="0" applyFont="1" applyFill="1" applyBorder="1" applyAlignment="1">
      <alignment horizontal="center" vertical="center"/>
    </xf>
    <xf numFmtId="0" fontId="2" fillId="6" borderId="42" xfId="0" applyFont="1" applyFill="1" applyBorder="1" applyAlignment="1">
      <alignment horizontal="center" vertical="center"/>
    </xf>
    <xf numFmtId="0" fontId="2" fillId="8" borderId="55" xfId="0" applyFont="1" applyFill="1" applyBorder="1" applyAlignment="1">
      <alignment horizontal="center" vertical="center" textRotation="90"/>
    </xf>
    <xf numFmtId="0" fontId="2" fillId="8" borderId="56" xfId="0" applyFont="1" applyFill="1" applyBorder="1" applyAlignment="1">
      <alignment horizontal="center" vertical="center" textRotation="90"/>
    </xf>
    <xf numFmtId="0" fontId="2" fillId="8" borderId="57" xfId="0" applyFont="1" applyFill="1" applyBorder="1" applyAlignment="1">
      <alignment horizontal="center" vertical="center" textRotation="90"/>
    </xf>
    <xf numFmtId="0" fontId="2" fillId="3" borderId="7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32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4" borderId="49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51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2" fillId="7" borderId="14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2" fillId="7" borderId="1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5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center" vertical="center"/>
    </xf>
    <xf numFmtId="0" fontId="2" fillId="3" borderId="28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2" fillId="2" borderId="44" xfId="0" applyFont="1" applyFill="1" applyBorder="1" applyAlignment="1">
      <alignment horizontal="center" vertical="center"/>
    </xf>
    <xf numFmtId="0" fontId="2" fillId="2" borderId="38" xfId="0" applyFont="1" applyFill="1" applyBorder="1" applyAlignment="1">
      <alignment horizontal="center" vertical="center"/>
    </xf>
    <xf numFmtId="0" fontId="2" fillId="2" borderId="39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39" xfId="0" applyFont="1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5B5B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7DFF96"/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301831</xdr:colOff>
      <xdr:row>21</xdr:row>
      <xdr:rowOff>137733</xdr:rowOff>
    </xdr:from>
    <xdr:to>
      <xdr:col>5</xdr:col>
      <xdr:colOff>460787</xdr:colOff>
      <xdr:row>48</xdr:row>
      <xdr:rowOff>185394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272A99-9D86-ADF2-1E0E-4F64AB8FA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831" y="4274304"/>
          <a:ext cx="3220563" cy="5272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149679</xdr:colOff>
      <xdr:row>22</xdr:row>
      <xdr:rowOff>136072</xdr:rowOff>
    </xdr:from>
    <xdr:to>
      <xdr:col>34</xdr:col>
      <xdr:colOff>426017</xdr:colOff>
      <xdr:row>48</xdr:row>
      <xdr:rowOff>40823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E6A43-6282-CF86-4EDD-25EB23CCA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6822" y="4476751"/>
          <a:ext cx="11298124" cy="4925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ACE03-DCE5-4A9B-B2C9-37F60F60E8BD}">
  <dimension ref="A1:AO152"/>
  <sheetViews>
    <sheetView tabSelected="1" zoomScale="70" zoomScaleNormal="7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10" sqref="D10:G10"/>
    </sheetView>
  </sheetViews>
  <sheetFormatPr defaultRowHeight="15" x14ac:dyDescent="0.25"/>
  <cols>
    <col min="1" max="1" width="9.140625" style="5" customWidth="1"/>
    <col min="2" max="8" width="9.140625" style="10" customWidth="1"/>
    <col min="9" max="55" width="9.140625" customWidth="1"/>
    <col min="58" max="58" width="9.140625" customWidth="1"/>
    <col min="67" max="68" width="9.140625" customWidth="1"/>
  </cols>
  <sheetData>
    <row r="1" spans="1:35" ht="15.75" thickBot="1" x14ac:dyDescent="0.3">
      <c r="A1"/>
      <c r="B1" s="2"/>
      <c r="C1" s="2"/>
      <c r="D1" s="151" t="s">
        <v>59</v>
      </c>
      <c r="E1" s="152"/>
      <c r="F1" s="152"/>
      <c r="G1" s="152"/>
      <c r="H1" s="152"/>
      <c r="I1" s="152"/>
      <c r="J1" s="152"/>
      <c r="K1" s="153"/>
      <c r="L1" s="134" t="s">
        <v>60</v>
      </c>
      <c r="M1" s="135"/>
      <c r="N1" s="135"/>
      <c r="O1" s="135"/>
      <c r="P1" s="135"/>
      <c r="Q1" s="135"/>
      <c r="R1" s="135"/>
      <c r="S1" s="136"/>
      <c r="T1" s="151" t="s">
        <v>61</v>
      </c>
      <c r="U1" s="152"/>
      <c r="V1" s="152"/>
      <c r="W1" s="152"/>
      <c r="X1" s="152"/>
      <c r="Y1" s="152"/>
      <c r="Z1" s="152"/>
      <c r="AA1" s="153"/>
      <c r="AB1" s="134" t="s">
        <v>62</v>
      </c>
      <c r="AC1" s="135"/>
      <c r="AD1" s="135"/>
      <c r="AE1" s="135"/>
      <c r="AF1" s="135"/>
      <c r="AG1" s="135"/>
      <c r="AH1" s="135"/>
      <c r="AI1" s="136"/>
    </row>
    <row r="2" spans="1:35" x14ac:dyDescent="0.25">
      <c r="A2"/>
      <c r="B2" s="2"/>
      <c r="C2" s="2"/>
      <c r="D2" s="145" t="s">
        <v>16</v>
      </c>
      <c r="E2" s="146"/>
      <c r="F2" s="146"/>
      <c r="G2" s="147"/>
      <c r="H2" s="148" t="s">
        <v>17</v>
      </c>
      <c r="I2" s="149"/>
      <c r="J2" s="149"/>
      <c r="K2" s="150"/>
      <c r="L2" s="137" t="s">
        <v>16</v>
      </c>
      <c r="M2" s="138"/>
      <c r="N2" s="138"/>
      <c r="O2" s="139"/>
      <c r="P2" s="140" t="s">
        <v>17</v>
      </c>
      <c r="Q2" s="141"/>
      <c r="R2" s="141"/>
      <c r="S2" s="142"/>
      <c r="T2" s="137" t="s">
        <v>16</v>
      </c>
      <c r="U2" s="138"/>
      <c r="V2" s="138"/>
      <c r="W2" s="139"/>
      <c r="X2" s="140" t="s">
        <v>17</v>
      </c>
      <c r="Y2" s="141"/>
      <c r="Z2" s="141"/>
      <c r="AA2" s="142"/>
      <c r="AB2" s="137" t="s">
        <v>16</v>
      </c>
      <c r="AC2" s="138"/>
      <c r="AD2" s="138"/>
      <c r="AE2" s="139"/>
      <c r="AF2" s="140" t="s">
        <v>17</v>
      </c>
      <c r="AG2" s="141"/>
      <c r="AH2" s="141"/>
      <c r="AI2" s="142"/>
    </row>
    <row r="3" spans="1:35" ht="15.75" thickBot="1" x14ac:dyDescent="0.3">
      <c r="A3"/>
      <c r="B3" s="2"/>
      <c r="C3" s="2"/>
      <c r="D3" s="25">
        <v>1</v>
      </c>
      <c r="E3" s="26">
        <v>2</v>
      </c>
      <c r="F3" s="26">
        <v>4</v>
      </c>
      <c r="G3" s="29">
        <v>8</v>
      </c>
      <c r="H3" s="30">
        <v>16</v>
      </c>
      <c r="I3" s="27">
        <v>32</v>
      </c>
      <c r="J3" s="27">
        <v>64</v>
      </c>
      <c r="K3" s="28">
        <v>128</v>
      </c>
      <c r="L3" s="25">
        <v>1</v>
      </c>
      <c r="M3" s="26">
        <v>2</v>
      </c>
      <c r="N3" s="26">
        <v>4</v>
      </c>
      <c r="O3" s="32">
        <v>8</v>
      </c>
      <c r="P3" s="31">
        <v>16</v>
      </c>
      <c r="Q3" s="27">
        <v>32</v>
      </c>
      <c r="R3" s="27">
        <v>64</v>
      </c>
      <c r="S3" s="28">
        <v>128</v>
      </c>
      <c r="T3" s="25">
        <v>1</v>
      </c>
      <c r="U3" s="26">
        <v>2</v>
      </c>
      <c r="V3" s="26">
        <v>4</v>
      </c>
      <c r="W3" s="32">
        <v>8</v>
      </c>
      <c r="X3" s="31">
        <v>16</v>
      </c>
      <c r="Y3" s="27">
        <v>32</v>
      </c>
      <c r="Z3" s="27">
        <v>64</v>
      </c>
      <c r="AA3" s="28">
        <v>128</v>
      </c>
      <c r="AB3" s="25">
        <v>1</v>
      </c>
      <c r="AC3" s="26">
        <v>2</v>
      </c>
      <c r="AD3" s="26">
        <v>4</v>
      </c>
      <c r="AE3" s="32">
        <v>8</v>
      </c>
      <c r="AF3" s="31">
        <v>16</v>
      </c>
      <c r="AG3" s="27">
        <v>32</v>
      </c>
      <c r="AH3" s="27">
        <v>64</v>
      </c>
      <c r="AI3" s="28">
        <v>128</v>
      </c>
    </row>
    <row r="4" spans="1:35" ht="15.75" thickBot="1" x14ac:dyDescent="0.3">
      <c r="A4"/>
      <c r="B4" s="2"/>
      <c r="C4" s="2"/>
      <c r="D4" s="143" t="s">
        <v>114</v>
      </c>
      <c r="E4" s="144"/>
      <c r="F4" s="144"/>
      <c r="G4" s="144"/>
      <c r="H4" s="143" t="s">
        <v>113</v>
      </c>
      <c r="I4" s="144"/>
      <c r="J4" s="144"/>
      <c r="K4" s="157"/>
      <c r="L4" s="143" t="s">
        <v>115</v>
      </c>
      <c r="M4" s="144"/>
      <c r="N4" s="144"/>
      <c r="O4" s="157"/>
      <c r="P4" s="144" t="s">
        <v>169</v>
      </c>
      <c r="Q4" s="144"/>
      <c r="R4" s="144"/>
      <c r="S4" s="157"/>
      <c r="T4" s="143" t="s">
        <v>116</v>
      </c>
      <c r="U4" s="144"/>
      <c r="V4" s="144"/>
      <c r="W4" s="157"/>
      <c r="X4" s="144" t="s">
        <v>117</v>
      </c>
      <c r="Y4" s="144"/>
      <c r="Z4" s="144"/>
      <c r="AA4" s="157"/>
      <c r="AB4" s="143" t="s">
        <v>118</v>
      </c>
      <c r="AC4" s="144"/>
      <c r="AD4" s="144"/>
      <c r="AE4" s="157"/>
      <c r="AF4" s="144" t="s">
        <v>119</v>
      </c>
      <c r="AG4" s="144"/>
      <c r="AH4" s="144"/>
      <c r="AI4" s="157"/>
    </row>
    <row r="5" spans="1:35" ht="15.75" thickBot="1" x14ac:dyDescent="0.3">
      <c r="A5" s="116" t="s">
        <v>125</v>
      </c>
      <c r="B5" s="117"/>
      <c r="C5" s="118"/>
      <c r="D5" s="172"/>
      <c r="E5" s="172"/>
      <c r="F5" s="172"/>
      <c r="G5" s="172"/>
      <c r="H5" s="172"/>
      <c r="I5" s="172"/>
      <c r="J5" s="172"/>
      <c r="K5" s="172"/>
      <c r="L5" s="172"/>
      <c r="M5" s="172"/>
      <c r="N5" s="172"/>
      <c r="O5" s="172"/>
      <c r="P5" s="172"/>
      <c r="Q5" s="172"/>
      <c r="R5" s="172"/>
      <c r="S5" s="172"/>
      <c r="T5" s="172"/>
      <c r="U5" s="172"/>
      <c r="V5" s="172"/>
      <c r="W5" s="172"/>
      <c r="X5" s="172"/>
      <c r="Y5" s="172"/>
      <c r="Z5" s="172"/>
      <c r="AA5" s="172"/>
      <c r="AB5" s="172"/>
      <c r="AC5" s="172"/>
      <c r="AD5" s="172"/>
      <c r="AE5" s="172"/>
      <c r="AF5" s="172"/>
      <c r="AG5" s="172"/>
      <c r="AH5" s="172"/>
      <c r="AI5" s="173"/>
    </row>
    <row r="6" spans="1:35" x14ac:dyDescent="0.25">
      <c r="A6" s="169" t="s">
        <v>18</v>
      </c>
      <c r="B6" s="170"/>
      <c r="C6" s="171"/>
      <c r="D6" s="24">
        <v>0</v>
      </c>
      <c r="E6" s="19">
        <v>1</v>
      </c>
      <c r="F6" s="19">
        <v>2</v>
      </c>
      <c r="G6" s="20">
        <v>3</v>
      </c>
      <c r="H6" s="18">
        <v>4</v>
      </c>
      <c r="I6" s="19">
        <v>5</v>
      </c>
      <c r="J6" s="19">
        <v>6</v>
      </c>
      <c r="K6" s="20">
        <v>7</v>
      </c>
      <c r="L6" s="21">
        <v>8</v>
      </c>
      <c r="M6" s="22">
        <v>9</v>
      </c>
      <c r="N6" s="22">
        <v>10</v>
      </c>
      <c r="O6" s="23">
        <v>11</v>
      </c>
      <c r="P6" s="21">
        <v>12</v>
      </c>
      <c r="Q6" s="22">
        <v>13</v>
      </c>
      <c r="R6" s="22">
        <v>14</v>
      </c>
      <c r="S6" s="23">
        <v>15</v>
      </c>
      <c r="T6" s="18">
        <v>16</v>
      </c>
      <c r="U6" s="19">
        <v>17</v>
      </c>
      <c r="V6" s="19">
        <v>18</v>
      </c>
      <c r="W6" s="20">
        <v>19</v>
      </c>
      <c r="X6" s="18">
        <v>20</v>
      </c>
      <c r="Y6" s="19">
        <v>21</v>
      </c>
      <c r="Z6" s="19">
        <v>22</v>
      </c>
      <c r="AA6" s="20">
        <v>23</v>
      </c>
      <c r="AB6" s="21">
        <v>24</v>
      </c>
      <c r="AC6" s="22">
        <v>25</v>
      </c>
      <c r="AD6" s="22">
        <v>26</v>
      </c>
      <c r="AE6" s="23">
        <v>27</v>
      </c>
      <c r="AF6" s="21">
        <v>28</v>
      </c>
      <c r="AG6" s="22">
        <v>29</v>
      </c>
      <c r="AH6" s="22">
        <v>30</v>
      </c>
      <c r="AI6" s="23">
        <v>31</v>
      </c>
    </row>
    <row r="7" spans="1:35" x14ac:dyDescent="0.25">
      <c r="A7" s="154" t="s">
        <v>19</v>
      </c>
      <c r="B7" s="155"/>
      <c r="C7" s="156"/>
      <c r="D7" s="14" t="s">
        <v>20</v>
      </c>
      <c r="E7" s="8" t="s">
        <v>21</v>
      </c>
      <c r="F7" s="8" t="s">
        <v>22</v>
      </c>
      <c r="G7" s="16" t="s">
        <v>23</v>
      </c>
      <c r="H7" s="15" t="s">
        <v>24</v>
      </c>
      <c r="I7" s="8" t="s">
        <v>25</v>
      </c>
      <c r="J7" s="8" t="s">
        <v>26</v>
      </c>
      <c r="K7" s="16" t="s">
        <v>27</v>
      </c>
      <c r="L7" s="17" t="s">
        <v>28</v>
      </c>
      <c r="M7" s="7" t="s">
        <v>29</v>
      </c>
      <c r="N7" s="7" t="s">
        <v>30</v>
      </c>
      <c r="O7" s="13" t="s">
        <v>31</v>
      </c>
      <c r="P7" s="17" t="s">
        <v>32</v>
      </c>
      <c r="Q7" s="7" t="s">
        <v>33</v>
      </c>
      <c r="R7" s="7" t="s">
        <v>34</v>
      </c>
      <c r="S7" s="13" t="s">
        <v>35</v>
      </c>
      <c r="T7" s="15" t="s">
        <v>36</v>
      </c>
      <c r="U7" s="8" t="s">
        <v>37</v>
      </c>
      <c r="V7" s="8" t="s">
        <v>38</v>
      </c>
      <c r="W7" s="16" t="s">
        <v>39</v>
      </c>
      <c r="X7" s="15" t="s">
        <v>40</v>
      </c>
      <c r="Y7" s="8" t="s">
        <v>41</v>
      </c>
      <c r="Z7" s="8" t="s">
        <v>42</v>
      </c>
      <c r="AA7" s="16" t="s">
        <v>43</v>
      </c>
      <c r="AB7" s="17" t="s">
        <v>44</v>
      </c>
      <c r="AC7" s="7" t="s">
        <v>45</v>
      </c>
      <c r="AD7" s="7" t="s">
        <v>46</v>
      </c>
      <c r="AE7" s="13" t="s">
        <v>47</v>
      </c>
      <c r="AF7" s="17" t="s">
        <v>48</v>
      </c>
      <c r="AG7" s="7" t="s">
        <v>49</v>
      </c>
      <c r="AH7" s="7" t="s">
        <v>50</v>
      </c>
      <c r="AI7" s="13" t="s">
        <v>51</v>
      </c>
    </row>
    <row r="8" spans="1:35" x14ac:dyDescent="0.25">
      <c r="A8" s="154" t="s">
        <v>52</v>
      </c>
      <c r="B8" s="155"/>
      <c r="C8" s="156"/>
      <c r="D8" s="33" t="s">
        <v>57</v>
      </c>
      <c r="E8" s="34" t="s">
        <v>58</v>
      </c>
      <c r="F8" s="34" t="s">
        <v>53</v>
      </c>
      <c r="G8" s="35" t="s">
        <v>54</v>
      </c>
      <c r="H8" s="36" t="s">
        <v>76</v>
      </c>
      <c r="I8" s="34" t="s">
        <v>78</v>
      </c>
      <c r="J8" s="34" t="s">
        <v>72</v>
      </c>
      <c r="K8" s="35" t="s">
        <v>73</v>
      </c>
      <c r="L8" s="37" t="s">
        <v>69</v>
      </c>
      <c r="M8" s="38" t="s">
        <v>71</v>
      </c>
      <c r="N8" s="38" t="s">
        <v>65</v>
      </c>
      <c r="O8" s="39" t="s">
        <v>66</v>
      </c>
      <c r="P8" s="37" t="s">
        <v>84</v>
      </c>
      <c r="Q8" s="38" t="s">
        <v>85</v>
      </c>
      <c r="R8" s="38" t="s">
        <v>80</v>
      </c>
      <c r="S8" s="39" t="s">
        <v>81</v>
      </c>
      <c r="T8" s="36" t="s">
        <v>91</v>
      </c>
      <c r="U8" s="34" t="s">
        <v>92</v>
      </c>
      <c r="V8" s="34" t="s">
        <v>87</v>
      </c>
      <c r="W8" s="35" t="s">
        <v>88</v>
      </c>
      <c r="X8" s="36" t="s">
        <v>96</v>
      </c>
      <c r="Y8" s="34" t="s">
        <v>98</v>
      </c>
      <c r="Z8" s="34" t="s">
        <v>64</v>
      </c>
      <c r="AA8" s="35" t="s">
        <v>66</v>
      </c>
      <c r="AB8" s="37" t="s">
        <v>102</v>
      </c>
      <c r="AC8" s="38" t="s">
        <v>104</v>
      </c>
      <c r="AD8" s="38" t="s">
        <v>99</v>
      </c>
      <c r="AE8" s="39" t="s">
        <v>105</v>
      </c>
      <c r="AF8" s="37" t="s">
        <v>110</v>
      </c>
      <c r="AG8" s="38" t="s">
        <v>112</v>
      </c>
      <c r="AH8" s="38" t="s">
        <v>106</v>
      </c>
      <c r="AI8" s="39" t="s">
        <v>107</v>
      </c>
    </row>
    <row r="9" spans="1:35" x14ac:dyDescent="0.25">
      <c r="A9" s="154" t="s">
        <v>120</v>
      </c>
      <c r="B9" s="155"/>
      <c r="C9" s="156"/>
      <c r="D9" s="14">
        <v>0</v>
      </c>
      <c r="E9" s="15">
        <v>0</v>
      </c>
      <c r="F9" s="15">
        <v>0</v>
      </c>
      <c r="G9" s="15">
        <v>1</v>
      </c>
      <c r="H9" s="15">
        <v>0</v>
      </c>
      <c r="I9" s="15">
        <v>0</v>
      </c>
      <c r="J9" s="15">
        <v>0</v>
      </c>
      <c r="K9" s="40">
        <v>1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40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40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40">
        <v>0</v>
      </c>
    </row>
    <row r="10" spans="1:35" ht="15.75" thickBot="1" x14ac:dyDescent="0.3">
      <c r="A10" s="154" t="s">
        <v>121</v>
      </c>
      <c r="B10" s="155"/>
      <c r="C10" s="156"/>
      <c r="D10" s="158" t="str" cm="1">
        <f t="array" ref="D10">BIN2HEX(_xlfn.TEXTJOIN("",1,MID(_xlfn.CONCAT(D9:G9),_xlfn.SEQUENCE(LEN(_xlfn.CONCAT(D9:G9)),,LEN(_xlfn.CONCAT(D9:G9)),-1),1)))</f>
        <v>8</v>
      </c>
      <c r="E10" s="159"/>
      <c r="F10" s="159"/>
      <c r="G10" s="160"/>
      <c r="H10" s="158" t="str" cm="1">
        <f t="array" ref="H10">BIN2HEX(_xlfn.TEXTJOIN("",1,MID(_xlfn.CONCAT(H9:K9),_xlfn.SEQUENCE(LEN(_xlfn.CONCAT(H9:K9)),,LEN(_xlfn.CONCAT(H9:K9)),-1),1)))</f>
        <v>8</v>
      </c>
      <c r="I10" s="159"/>
      <c r="J10" s="159"/>
      <c r="K10" s="160"/>
      <c r="L10" s="161" t="str" cm="1">
        <f t="array" ref="L10">BIN2HEX(_xlfn.TEXTJOIN("",1,MID(_xlfn.CONCAT(L9:O9),_xlfn.SEQUENCE(LEN(_xlfn.CONCAT(L9:O9)),,LEN(_xlfn.CONCAT(L9:O9)),-1),1)))</f>
        <v>0</v>
      </c>
      <c r="M10" s="162"/>
      <c r="N10" s="162"/>
      <c r="O10" s="163"/>
      <c r="P10" s="161" t="str" cm="1">
        <f t="array" ref="P10">BIN2HEX(_xlfn.TEXTJOIN("",1,MID(_xlfn.CONCAT(P9:S9),_xlfn.SEQUENCE(LEN(_xlfn.CONCAT(P9:S9)),,LEN(_xlfn.CONCAT(P9:S9)),-1),1)))</f>
        <v>0</v>
      </c>
      <c r="Q10" s="162"/>
      <c r="R10" s="162"/>
      <c r="S10" s="163"/>
      <c r="T10" s="158" t="str" cm="1">
        <f t="array" ref="T10">BIN2HEX(_xlfn.TEXTJOIN("",1,MID(_xlfn.CONCAT(T9:W9),_xlfn.SEQUENCE(LEN(_xlfn.CONCAT(T9:W9)),,LEN(_xlfn.CONCAT(T9:W9)),-1),1)))</f>
        <v>0</v>
      </c>
      <c r="U10" s="159"/>
      <c r="V10" s="159"/>
      <c r="W10" s="160"/>
      <c r="X10" s="158" t="str" cm="1">
        <f t="array" ref="X10">BIN2HEX(_xlfn.TEXTJOIN("",1,MID(_xlfn.CONCAT(X9:AA9),_xlfn.SEQUENCE(LEN(_xlfn.CONCAT(X9:AA9)),,LEN(_xlfn.CONCAT(X9:AA9)),-1),1)))</f>
        <v>0</v>
      </c>
      <c r="Y10" s="159"/>
      <c r="Z10" s="159"/>
      <c r="AA10" s="160"/>
      <c r="AB10" s="161" t="str" cm="1">
        <f t="array" ref="AB10">BIN2HEX(_xlfn.TEXTJOIN("",1,MID(_xlfn.CONCAT(AB9:AE9),_xlfn.SEQUENCE(LEN(_xlfn.CONCAT(AB9:AE9)),,LEN(_xlfn.CONCAT(AB9:AE9)),-1),1)))</f>
        <v>0</v>
      </c>
      <c r="AC10" s="162"/>
      <c r="AD10" s="162"/>
      <c r="AE10" s="163"/>
      <c r="AF10" s="161" t="str" cm="1">
        <f t="array" ref="AF10">BIN2HEX(_xlfn.TEXTJOIN("",1,MID(_xlfn.CONCAT(AF9:AI9),_xlfn.SEQUENCE(LEN(_xlfn.CONCAT(AF9:AI9)),,LEN(_xlfn.CONCAT(AF9:AI9)),-1),1)))</f>
        <v>0</v>
      </c>
      <c r="AG10" s="162"/>
      <c r="AH10" s="162"/>
      <c r="AI10" s="163"/>
    </row>
    <row r="11" spans="1:35" x14ac:dyDescent="0.25">
      <c r="A11" s="154" t="s">
        <v>122</v>
      </c>
      <c r="B11" s="155"/>
      <c r="C11" s="156"/>
      <c r="D11" s="164" t="str">
        <f>_xlfn.CONCAT("0x",_xlfn.CONCAT(D10:K10))</f>
        <v>0x88</v>
      </c>
      <c r="E11" s="164"/>
      <c r="F11" s="164"/>
      <c r="G11" s="164"/>
      <c r="H11" s="164"/>
      <c r="I11" s="164"/>
      <c r="J11" s="164"/>
      <c r="K11" s="165"/>
      <c r="L11" s="166" t="str">
        <f t="shared" ref="L11" si="0">_xlfn.CONCAT("0x",_xlfn.CONCAT(L10:S10))</f>
        <v>0x00</v>
      </c>
      <c r="M11" s="167"/>
      <c r="N11" s="167"/>
      <c r="O11" s="167"/>
      <c r="P11" s="167"/>
      <c r="Q11" s="167"/>
      <c r="R11" s="167"/>
      <c r="S11" s="168"/>
      <c r="T11" s="174" t="str">
        <f t="shared" ref="T11" si="1">_xlfn.CONCAT("0x",_xlfn.CONCAT(T10:AA10))</f>
        <v>0x00</v>
      </c>
      <c r="U11" s="164"/>
      <c r="V11" s="164"/>
      <c r="W11" s="164"/>
      <c r="X11" s="164"/>
      <c r="Y11" s="164"/>
      <c r="Z11" s="164"/>
      <c r="AA11" s="165"/>
      <c r="AB11" s="166" t="str">
        <f t="shared" ref="AB11" si="2">_xlfn.CONCAT("0x",_xlfn.CONCAT(AB10:AI10))</f>
        <v>0x00</v>
      </c>
      <c r="AC11" s="167"/>
      <c r="AD11" s="167"/>
      <c r="AE11" s="167"/>
      <c r="AF11" s="167"/>
      <c r="AG11" s="167"/>
      <c r="AH11" s="167"/>
      <c r="AI11" s="168"/>
    </row>
    <row r="12" spans="1:35" ht="15.75" thickBot="1" x14ac:dyDescent="0.3">
      <c r="A12" s="125" t="s">
        <v>123</v>
      </c>
      <c r="B12" s="126"/>
      <c r="C12" s="127"/>
      <c r="D12" s="175" cm="1">
        <f t="array" ref="D12">BIN2DEC(_xlfn.TEXTJOIN("",1,MID(_xlfn.CONCAT(D9:K9),_xlfn.SEQUENCE(LEN(_xlfn.CONCAT(D9:K9)),,LEN(_xlfn.CONCAT(D9:K9)),-1),1)))</f>
        <v>136</v>
      </c>
      <c r="E12" s="175"/>
      <c r="F12" s="175"/>
      <c r="G12" s="175"/>
      <c r="H12" s="175"/>
      <c r="I12" s="175"/>
      <c r="J12" s="175"/>
      <c r="K12" s="176"/>
      <c r="L12" s="177" cm="1">
        <f t="array" ref="L12">BIN2DEC(_xlfn.TEXTJOIN("",1,MID(_xlfn.CONCAT(L9:S9),_xlfn.SEQUENCE(LEN(_xlfn.CONCAT(L9:S9)),,LEN(_xlfn.CONCAT(L9:S9)),-1),1)))</f>
        <v>0</v>
      </c>
      <c r="M12" s="177"/>
      <c r="N12" s="177"/>
      <c r="O12" s="177"/>
      <c r="P12" s="177"/>
      <c r="Q12" s="177"/>
      <c r="R12" s="177"/>
      <c r="S12" s="178"/>
      <c r="T12" s="175" cm="1">
        <f t="array" ref="T12">BIN2DEC(_xlfn.TEXTJOIN("",1,MID(_xlfn.CONCAT(T9:AA9),_xlfn.SEQUENCE(LEN(_xlfn.CONCAT(T9:AA9)),,LEN(_xlfn.CONCAT(T9:AA9)),-1),1)))</f>
        <v>0</v>
      </c>
      <c r="U12" s="175"/>
      <c r="V12" s="175"/>
      <c r="W12" s="175"/>
      <c r="X12" s="175"/>
      <c r="Y12" s="175"/>
      <c r="Z12" s="175"/>
      <c r="AA12" s="176"/>
      <c r="AB12" s="177" cm="1">
        <f t="array" ref="AB12">BIN2DEC(_xlfn.TEXTJOIN("",1,MID(_xlfn.CONCAT(AB9:AI9),_xlfn.SEQUENCE(LEN(_xlfn.CONCAT(AB9:AI9)),,LEN(_xlfn.CONCAT(AB9:AI9)),-1),1)))</f>
        <v>0</v>
      </c>
      <c r="AC12" s="177"/>
      <c r="AD12" s="177"/>
      <c r="AE12" s="177"/>
      <c r="AF12" s="177"/>
      <c r="AG12" s="177"/>
      <c r="AH12" s="177"/>
      <c r="AI12" s="178"/>
    </row>
    <row r="13" spans="1:35" ht="15.75" thickBot="1" x14ac:dyDescent="0.3">
      <c r="A13" s="128" t="s">
        <v>126</v>
      </c>
      <c r="B13" s="129"/>
      <c r="C13" s="130"/>
      <c r="D13" s="179"/>
      <c r="E13" s="179"/>
      <c r="F13" s="179"/>
      <c r="G13" s="179"/>
      <c r="H13" s="179"/>
      <c r="I13" s="17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180"/>
    </row>
    <row r="14" spans="1:35" x14ac:dyDescent="0.25">
      <c r="A14" s="131" t="s">
        <v>18</v>
      </c>
      <c r="B14" s="132"/>
      <c r="C14" s="133"/>
      <c r="D14" s="24">
        <v>0</v>
      </c>
      <c r="E14" s="19">
        <v>1</v>
      </c>
      <c r="F14" s="19">
        <v>2</v>
      </c>
      <c r="G14" s="20">
        <v>3</v>
      </c>
      <c r="H14" s="18">
        <v>4</v>
      </c>
      <c r="I14" s="19">
        <v>5</v>
      </c>
      <c r="J14" s="19">
        <v>6</v>
      </c>
      <c r="K14" s="20">
        <v>7</v>
      </c>
      <c r="L14" s="21">
        <v>8</v>
      </c>
      <c r="M14" s="22">
        <v>9</v>
      </c>
      <c r="N14" s="22">
        <v>10</v>
      </c>
      <c r="O14" s="23">
        <v>11</v>
      </c>
      <c r="P14" s="21">
        <v>12</v>
      </c>
      <c r="Q14" s="22">
        <v>13</v>
      </c>
      <c r="R14" s="22">
        <v>14</v>
      </c>
      <c r="S14" s="23">
        <v>15</v>
      </c>
      <c r="T14" s="18">
        <v>16</v>
      </c>
      <c r="U14" s="19">
        <v>17</v>
      </c>
      <c r="V14" s="19">
        <v>18</v>
      </c>
      <c r="W14" s="20">
        <v>19</v>
      </c>
      <c r="X14" s="18">
        <v>20</v>
      </c>
      <c r="Y14" s="19">
        <v>21</v>
      </c>
      <c r="Z14" s="19">
        <v>22</v>
      </c>
      <c r="AA14" s="20">
        <v>23</v>
      </c>
      <c r="AB14" s="21">
        <v>24</v>
      </c>
      <c r="AC14" s="22">
        <v>25</v>
      </c>
      <c r="AD14" s="22">
        <v>26</v>
      </c>
      <c r="AE14" s="23">
        <v>27</v>
      </c>
      <c r="AF14" s="21">
        <v>28</v>
      </c>
      <c r="AG14" s="22">
        <v>29</v>
      </c>
      <c r="AH14" s="22">
        <v>30</v>
      </c>
      <c r="AI14" s="23">
        <v>31</v>
      </c>
    </row>
    <row r="15" spans="1:35" x14ac:dyDescent="0.25">
      <c r="A15" s="119" t="s">
        <v>19</v>
      </c>
      <c r="B15" s="120"/>
      <c r="C15" s="121"/>
      <c r="D15" s="14" t="s">
        <v>20</v>
      </c>
      <c r="E15" s="8" t="s">
        <v>21</v>
      </c>
      <c r="F15" s="8" t="s">
        <v>22</v>
      </c>
      <c r="G15" s="16" t="s">
        <v>23</v>
      </c>
      <c r="H15" s="15" t="s">
        <v>24</v>
      </c>
      <c r="I15" s="8" t="s">
        <v>25</v>
      </c>
      <c r="J15" s="8" t="s">
        <v>26</v>
      </c>
      <c r="K15" s="16" t="s">
        <v>27</v>
      </c>
      <c r="L15" s="17" t="s">
        <v>28</v>
      </c>
      <c r="M15" s="7" t="s">
        <v>29</v>
      </c>
      <c r="N15" s="7" t="s">
        <v>30</v>
      </c>
      <c r="O15" s="13" t="s">
        <v>31</v>
      </c>
      <c r="P15" s="17" t="s">
        <v>32</v>
      </c>
      <c r="Q15" s="7" t="s">
        <v>33</v>
      </c>
      <c r="R15" s="7" t="s">
        <v>34</v>
      </c>
      <c r="S15" s="13" t="s">
        <v>35</v>
      </c>
      <c r="T15" s="15" t="s">
        <v>36</v>
      </c>
      <c r="U15" s="8" t="s">
        <v>37</v>
      </c>
      <c r="V15" s="8" t="s">
        <v>38</v>
      </c>
      <c r="W15" s="16" t="s">
        <v>39</v>
      </c>
      <c r="X15" s="15" t="s">
        <v>40</v>
      </c>
      <c r="Y15" s="8" t="s">
        <v>41</v>
      </c>
      <c r="Z15" s="8" t="s">
        <v>42</v>
      </c>
      <c r="AA15" s="16" t="s">
        <v>43</v>
      </c>
      <c r="AB15" s="17" t="s">
        <v>44</v>
      </c>
      <c r="AC15" s="7" t="s">
        <v>45</v>
      </c>
      <c r="AD15" s="7" t="s">
        <v>46</v>
      </c>
      <c r="AE15" s="13" t="s">
        <v>47</v>
      </c>
      <c r="AF15" s="17" t="s">
        <v>48</v>
      </c>
      <c r="AG15" s="7" t="s">
        <v>49</v>
      </c>
      <c r="AH15" s="7" t="s">
        <v>50</v>
      </c>
      <c r="AI15" s="13" t="s">
        <v>51</v>
      </c>
    </row>
    <row r="16" spans="1:35" x14ac:dyDescent="0.25">
      <c r="A16" s="119" t="s">
        <v>52</v>
      </c>
      <c r="B16" s="120"/>
      <c r="C16" s="121"/>
      <c r="D16" s="33" t="s">
        <v>56</v>
      </c>
      <c r="E16" s="34" t="s">
        <v>55</v>
      </c>
      <c r="F16" s="34" t="s">
        <v>63</v>
      </c>
      <c r="G16" s="35" t="s">
        <v>11</v>
      </c>
      <c r="H16" s="36" t="s">
        <v>75</v>
      </c>
      <c r="I16" s="34" t="s">
        <v>74</v>
      </c>
      <c r="J16" s="34" t="s">
        <v>77</v>
      </c>
      <c r="K16" s="35" t="s">
        <v>79</v>
      </c>
      <c r="L16" s="37" t="s">
        <v>67</v>
      </c>
      <c r="M16" s="38" t="s">
        <v>68</v>
      </c>
      <c r="N16" s="38" t="s">
        <v>70</v>
      </c>
      <c r="O16" s="39" t="s">
        <v>13</v>
      </c>
      <c r="P16" s="37" t="s">
        <v>83</v>
      </c>
      <c r="Q16" s="38" t="s">
        <v>82</v>
      </c>
      <c r="R16" s="38" t="s">
        <v>86</v>
      </c>
      <c r="S16" s="39" t="s">
        <v>15</v>
      </c>
      <c r="T16" s="36" t="s">
        <v>90</v>
      </c>
      <c r="U16" s="34" t="s">
        <v>89</v>
      </c>
      <c r="V16" s="34" t="s">
        <v>93</v>
      </c>
      <c r="W16" s="35" t="s">
        <v>16</v>
      </c>
      <c r="X16" s="36" t="s">
        <v>95</v>
      </c>
      <c r="Y16" s="34" t="s">
        <v>94</v>
      </c>
      <c r="Z16" s="34" t="s">
        <v>97</v>
      </c>
      <c r="AA16" s="35" t="s">
        <v>14</v>
      </c>
      <c r="AB16" s="37" t="s">
        <v>101</v>
      </c>
      <c r="AC16" s="38" t="s">
        <v>100</v>
      </c>
      <c r="AD16" s="38" t="s">
        <v>103</v>
      </c>
      <c r="AE16" s="39" t="s">
        <v>12</v>
      </c>
      <c r="AF16" s="37" t="s">
        <v>109</v>
      </c>
      <c r="AG16" s="38" t="s">
        <v>108</v>
      </c>
      <c r="AH16" s="38" t="s">
        <v>111</v>
      </c>
      <c r="AI16" s="39" t="s">
        <v>17</v>
      </c>
    </row>
    <row r="17" spans="1:35" x14ac:dyDescent="0.25">
      <c r="A17" s="119" t="s">
        <v>120</v>
      </c>
      <c r="B17" s="120"/>
      <c r="C17" s="121"/>
      <c r="D17" s="14">
        <v>0</v>
      </c>
      <c r="E17" s="15">
        <v>1</v>
      </c>
      <c r="F17" s="15">
        <v>0</v>
      </c>
      <c r="G17" s="15">
        <v>0</v>
      </c>
      <c r="H17" s="15">
        <v>0</v>
      </c>
      <c r="I17" s="15">
        <v>1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</row>
    <row r="18" spans="1:35" ht="15.75" thickBot="1" x14ac:dyDescent="0.3">
      <c r="A18" s="119" t="s">
        <v>121</v>
      </c>
      <c r="B18" s="120"/>
      <c r="C18" s="121"/>
      <c r="D18" s="158" t="str" cm="1">
        <f t="array" ref="D18">BIN2HEX(_xlfn.TEXTJOIN("",1,MID(_xlfn.CONCAT(D17:G17),_xlfn.SEQUENCE(LEN(_xlfn.CONCAT(D17:G17)),,LEN(_xlfn.CONCAT(D17:G17)),-1),1)))</f>
        <v>2</v>
      </c>
      <c r="E18" s="159"/>
      <c r="F18" s="159"/>
      <c r="G18" s="160"/>
      <c r="H18" s="158" t="str" cm="1">
        <f t="array" ref="H18">BIN2HEX(_xlfn.TEXTJOIN("",1,MID(_xlfn.CONCAT(H17:K17),_xlfn.SEQUENCE(LEN(_xlfn.CONCAT(H17:K17)),,LEN(_xlfn.CONCAT(H17:K17)),-1),1)))</f>
        <v>2</v>
      </c>
      <c r="I18" s="159"/>
      <c r="J18" s="159"/>
      <c r="K18" s="160"/>
      <c r="L18" s="161" t="str" cm="1">
        <f t="array" ref="L18">BIN2HEX(_xlfn.TEXTJOIN("",1,MID(_xlfn.CONCAT(L17:O17),_xlfn.SEQUENCE(LEN(_xlfn.CONCAT(L17:O17)),,LEN(_xlfn.CONCAT(L17:O17)),-1),1)))</f>
        <v>0</v>
      </c>
      <c r="M18" s="162"/>
      <c r="N18" s="162"/>
      <c r="O18" s="163"/>
      <c r="P18" s="161" t="str" cm="1">
        <f t="array" ref="P18">BIN2HEX(_xlfn.TEXTJOIN("",1,MID(_xlfn.CONCAT(P17:S17),_xlfn.SEQUENCE(LEN(_xlfn.CONCAT(P17:S17)),,LEN(_xlfn.CONCAT(P17:S17)),-1),1)))</f>
        <v>0</v>
      </c>
      <c r="Q18" s="162"/>
      <c r="R18" s="162"/>
      <c r="S18" s="163"/>
      <c r="T18" s="158" t="str" cm="1">
        <f t="array" ref="T18">BIN2HEX(_xlfn.TEXTJOIN("",1,MID(_xlfn.CONCAT(T17:W17),_xlfn.SEQUENCE(LEN(_xlfn.CONCAT(T17:W17)),,LEN(_xlfn.CONCAT(T17:W17)),-1),1)))</f>
        <v>0</v>
      </c>
      <c r="U18" s="159"/>
      <c r="V18" s="159"/>
      <c r="W18" s="160"/>
      <c r="X18" s="158" t="str" cm="1">
        <f t="array" ref="X18">BIN2HEX(_xlfn.TEXTJOIN("",1,MID(_xlfn.CONCAT(X17:AA17),_xlfn.SEQUENCE(LEN(_xlfn.CONCAT(X17:AA17)),,LEN(_xlfn.CONCAT(X17:AA17)),-1),1)))</f>
        <v>0</v>
      </c>
      <c r="Y18" s="159"/>
      <c r="Z18" s="159"/>
      <c r="AA18" s="160"/>
      <c r="AB18" s="161" t="str" cm="1">
        <f t="array" ref="AB18">BIN2HEX(_xlfn.TEXTJOIN("",1,MID(_xlfn.CONCAT(AB17:AE17),_xlfn.SEQUENCE(LEN(_xlfn.CONCAT(AB17:AE17)),,LEN(_xlfn.CONCAT(AB17:AE17)),-1),1)))</f>
        <v>0</v>
      </c>
      <c r="AC18" s="162"/>
      <c r="AD18" s="162"/>
      <c r="AE18" s="163"/>
      <c r="AF18" s="161" t="str" cm="1">
        <f t="array" ref="AF18">BIN2HEX(_xlfn.TEXTJOIN("",1,MID(_xlfn.CONCAT(AF17:AI17),_xlfn.SEQUENCE(LEN(_xlfn.CONCAT(AF17:AI17)),,LEN(_xlfn.CONCAT(AF17:AI17)),-1),1)))</f>
        <v>0</v>
      </c>
      <c r="AG18" s="162"/>
      <c r="AH18" s="162"/>
      <c r="AI18" s="163"/>
    </row>
    <row r="19" spans="1:35" x14ac:dyDescent="0.25">
      <c r="A19" s="119" t="s">
        <v>122</v>
      </c>
      <c r="B19" s="120"/>
      <c r="C19" s="121"/>
      <c r="D19" s="164" t="str">
        <f>_xlfn.CONCAT("0x", _xlfn.CONCAT(D18:K18))</f>
        <v>0x22</v>
      </c>
      <c r="E19" s="164"/>
      <c r="F19" s="164"/>
      <c r="G19" s="164"/>
      <c r="H19" s="164"/>
      <c r="I19" s="164"/>
      <c r="J19" s="164"/>
      <c r="K19" s="165"/>
      <c r="L19" s="166" t="str">
        <f t="shared" ref="L19" si="3">_xlfn.CONCAT("0x", _xlfn.CONCAT(L18:S18))</f>
        <v>0x00</v>
      </c>
      <c r="M19" s="167"/>
      <c r="N19" s="167"/>
      <c r="O19" s="167"/>
      <c r="P19" s="167"/>
      <c r="Q19" s="167"/>
      <c r="R19" s="167"/>
      <c r="S19" s="168"/>
      <c r="T19" s="174" t="str">
        <f t="shared" ref="T19" si="4">_xlfn.CONCAT("0x", _xlfn.CONCAT(T18:AA18))</f>
        <v>0x00</v>
      </c>
      <c r="U19" s="164"/>
      <c r="V19" s="164"/>
      <c r="W19" s="164"/>
      <c r="X19" s="164"/>
      <c r="Y19" s="164"/>
      <c r="Z19" s="164"/>
      <c r="AA19" s="165"/>
      <c r="AB19" s="166" t="str">
        <f t="shared" ref="AB19" si="5">_xlfn.CONCAT("0x", _xlfn.CONCAT(AB18:AI18))</f>
        <v>0x00</v>
      </c>
      <c r="AC19" s="167"/>
      <c r="AD19" s="167"/>
      <c r="AE19" s="167"/>
      <c r="AF19" s="167"/>
      <c r="AG19" s="167"/>
      <c r="AH19" s="167"/>
      <c r="AI19" s="168"/>
    </row>
    <row r="20" spans="1:35" ht="15.75" thickBot="1" x14ac:dyDescent="0.3">
      <c r="A20" s="122" t="s">
        <v>123</v>
      </c>
      <c r="B20" s="123"/>
      <c r="C20" s="124"/>
      <c r="D20" s="175" cm="1">
        <f t="array" ref="D20">BIN2DEC(_xlfn.TEXTJOIN("",1,MID(_xlfn.CONCAT(D17:K17),_xlfn.SEQUENCE(LEN(_xlfn.CONCAT(D17:K17)),,LEN(_xlfn.CONCAT(D17:K17)),-1),1)))</f>
        <v>34</v>
      </c>
      <c r="E20" s="175"/>
      <c r="F20" s="175"/>
      <c r="G20" s="175"/>
      <c r="H20" s="175"/>
      <c r="I20" s="175"/>
      <c r="J20" s="175"/>
      <c r="K20" s="176"/>
      <c r="L20" s="177" cm="1">
        <f t="array" ref="L20">BIN2DEC(_xlfn.TEXTJOIN("",1,MID(_xlfn.CONCAT(L17:S17),_xlfn.SEQUENCE(LEN(_xlfn.CONCAT(L17:S17)),,LEN(_xlfn.CONCAT(L17:S17)),-1),1)))</f>
        <v>0</v>
      </c>
      <c r="M20" s="177"/>
      <c r="N20" s="177"/>
      <c r="O20" s="177"/>
      <c r="P20" s="177"/>
      <c r="Q20" s="177"/>
      <c r="R20" s="177"/>
      <c r="S20" s="178"/>
      <c r="T20" s="175" cm="1">
        <f t="array" ref="T20">BIN2DEC(_xlfn.TEXTJOIN("",1,MID(_xlfn.CONCAT(T17:AA17),_xlfn.SEQUENCE(LEN(_xlfn.CONCAT(T17:AA17)),,LEN(_xlfn.CONCAT(T17:AA17)),-1),1)))</f>
        <v>0</v>
      </c>
      <c r="U20" s="175"/>
      <c r="V20" s="175"/>
      <c r="W20" s="175"/>
      <c r="X20" s="175"/>
      <c r="Y20" s="175"/>
      <c r="Z20" s="175"/>
      <c r="AA20" s="176"/>
      <c r="AB20" s="177" cm="1">
        <f t="array" ref="AB20">BIN2DEC(_xlfn.TEXTJOIN("",1,MID(_xlfn.CONCAT(AB17:AI17),_xlfn.SEQUENCE(LEN(_xlfn.CONCAT(AB17:AI17)),,LEN(_xlfn.CONCAT(AB17:AI17)),-1),1)))</f>
        <v>0</v>
      </c>
      <c r="AC20" s="177"/>
      <c r="AD20" s="177"/>
      <c r="AE20" s="177"/>
      <c r="AF20" s="177"/>
      <c r="AG20" s="177"/>
      <c r="AH20" s="177"/>
      <c r="AI20" s="178"/>
    </row>
    <row r="21" spans="1:35" ht="15.75" thickBot="1" x14ac:dyDescent="0.3">
      <c r="A21"/>
      <c r="B21"/>
      <c r="C21"/>
      <c r="D21"/>
      <c r="E21"/>
      <c r="F21"/>
      <c r="G21"/>
      <c r="H21"/>
    </row>
    <row r="22" spans="1:35" ht="15.75" thickBot="1" x14ac:dyDescent="0.3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4"/>
    </row>
    <row r="23" spans="1:35" ht="15.75" thickBot="1" x14ac:dyDescent="0.3">
      <c r="A23" s="45"/>
      <c r="B23" s="50"/>
      <c r="C23" s="50"/>
      <c r="D23" s="50"/>
      <c r="E23" s="50"/>
      <c r="F23" s="50"/>
      <c r="G23" s="50"/>
      <c r="H23" s="60"/>
      <c r="I23" s="50"/>
      <c r="J23" s="92" t="s">
        <v>129</v>
      </c>
      <c r="K23" s="93"/>
      <c r="L23" s="93"/>
      <c r="M23" s="93"/>
      <c r="N23" s="93"/>
      <c r="O23" s="93"/>
      <c r="P23" s="94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46"/>
    </row>
    <row r="24" spans="1:35" ht="15.75" thickBot="1" x14ac:dyDescent="0.3">
      <c r="A24" s="45"/>
      <c r="B24" s="50"/>
      <c r="C24" s="50"/>
      <c r="D24" s="50"/>
      <c r="E24" s="50"/>
      <c r="F24" s="50"/>
      <c r="G24" s="50"/>
      <c r="H24" s="60"/>
      <c r="I24" s="51"/>
      <c r="J24" s="67" t="s">
        <v>4</v>
      </c>
      <c r="K24" s="68" t="s">
        <v>5</v>
      </c>
      <c r="L24" s="68" t="s">
        <v>6</v>
      </c>
      <c r="M24" s="68" t="s">
        <v>7</v>
      </c>
      <c r="N24" s="68" t="s">
        <v>8</v>
      </c>
      <c r="O24" s="68" t="s">
        <v>9</v>
      </c>
      <c r="P24" s="69" t="s">
        <v>10</v>
      </c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46"/>
    </row>
    <row r="25" spans="1:35" x14ac:dyDescent="0.25">
      <c r="A25" s="45"/>
      <c r="B25" s="50"/>
      <c r="C25" s="50"/>
      <c r="D25" s="50"/>
      <c r="E25" s="50"/>
      <c r="F25" s="50"/>
      <c r="G25" s="60"/>
      <c r="H25" s="95" t="s">
        <v>130</v>
      </c>
      <c r="I25" s="61">
        <v>0</v>
      </c>
      <c r="J25" s="57">
        <v>1</v>
      </c>
      <c r="K25" s="58">
        <v>1</v>
      </c>
      <c r="L25" s="58">
        <v>1</v>
      </c>
      <c r="M25" s="58">
        <v>1</v>
      </c>
      <c r="N25" s="58">
        <v>1</v>
      </c>
      <c r="O25" s="58">
        <v>1</v>
      </c>
      <c r="P25" s="59">
        <v>0</v>
      </c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46"/>
    </row>
    <row r="26" spans="1:35" x14ac:dyDescent="0.25">
      <c r="A26" s="45"/>
      <c r="B26" s="50"/>
      <c r="C26" s="50"/>
      <c r="D26" s="50"/>
      <c r="E26" s="50"/>
      <c r="F26" s="50"/>
      <c r="G26" s="60"/>
      <c r="H26" s="96"/>
      <c r="I26" s="62">
        <v>1</v>
      </c>
      <c r="J26" s="52">
        <v>0</v>
      </c>
      <c r="K26" s="6">
        <v>1</v>
      </c>
      <c r="L26" s="6">
        <v>1</v>
      </c>
      <c r="M26" s="6">
        <v>0</v>
      </c>
      <c r="N26" s="6">
        <v>0</v>
      </c>
      <c r="O26" s="6">
        <v>0</v>
      </c>
      <c r="P26" s="53">
        <v>0</v>
      </c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46"/>
    </row>
    <row r="27" spans="1:35" x14ac:dyDescent="0.25">
      <c r="A27" s="45"/>
      <c r="B27" s="50"/>
      <c r="C27" s="50"/>
      <c r="D27" s="50"/>
      <c r="E27" s="50"/>
      <c r="F27" s="50"/>
      <c r="G27" s="60"/>
      <c r="H27" s="96"/>
      <c r="I27" s="62">
        <v>2</v>
      </c>
      <c r="J27" s="52">
        <v>1</v>
      </c>
      <c r="K27" s="6">
        <v>1</v>
      </c>
      <c r="L27" s="6">
        <v>0</v>
      </c>
      <c r="M27" s="6">
        <v>1</v>
      </c>
      <c r="N27" s="6">
        <v>1</v>
      </c>
      <c r="O27" s="6">
        <v>0</v>
      </c>
      <c r="P27" s="53">
        <v>1</v>
      </c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46"/>
    </row>
    <row r="28" spans="1:35" x14ac:dyDescent="0.25">
      <c r="A28" s="45"/>
      <c r="B28" s="50"/>
      <c r="C28" s="50"/>
      <c r="D28" s="50"/>
      <c r="E28" s="50"/>
      <c r="F28" s="50"/>
      <c r="G28" s="60"/>
      <c r="H28" s="96"/>
      <c r="I28" s="62">
        <v>3</v>
      </c>
      <c r="J28" s="52">
        <v>1</v>
      </c>
      <c r="K28" s="6">
        <v>1</v>
      </c>
      <c r="L28" s="6">
        <v>1</v>
      </c>
      <c r="M28" s="6">
        <v>1</v>
      </c>
      <c r="N28" s="6">
        <v>0</v>
      </c>
      <c r="O28" s="6">
        <v>0</v>
      </c>
      <c r="P28" s="53">
        <v>1</v>
      </c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46"/>
    </row>
    <row r="29" spans="1:35" x14ac:dyDescent="0.25">
      <c r="A29" s="45"/>
      <c r="B29" s="50"/>
      <c r="C29" s="50"/>
      <c r="D29" s="50"/>
      <c r="E29" s="50"/>
      <c r="F29" s="50"/>
      <c r="G29" s="60"/>
      <c r="H29" s="96"/>
      <c r="I29" s="62">
        <v>4</v>
      </c>
      <c r="J29" s="52">
        <v>0</v>
      </c>
      <c r="K29" s="6">
        <v>1</v>
      </c>
      <c r="L29" s="6">
        <v>1</v>
      </c>
      <c r="M29" s="6">
        <v>0</v>
      </c>
      <c r="N29" s="6">
        <v>0</v>
      </c>
      <c r="O29" s="6">
        <v>1</v>
      </c>
      <c r="P29" s="53">
        <v>1</v>
      </c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46"/>
    </row>
    <row r="30" spans="1:35" x14ac:dyDescent="0.25">
      <c r="A30" s="45"/>
      <c r="B30" s="50"/>
      <c r="C30" s="50"/>
      <c r="D30" s="50"/>
      <c r="E30" s="50"/>
      <c r="F30" s="50"/>
      <c r="G30" s="60"/>
      <c r="H30" s="96"/>
      <c r="I30" s="62">
        <v>5</v>
      </c>
      <c r="J30" s="52">
        <v>1</v>
      </c>
      <c r="K30" s="6">
        <v>0</v>
      </c>
      <c r="L30" s="6">
        <v>1</v>
      </c>
      <c r="M30" s="6">
        <v>1</v>
      </c>
      <c r="N30" s="6">
        <v>0</v>
      </c>
      <c r="O30" s="6">
        <v>1</v>
      </c>
      <c r="P30" s="53">
        <v>1</v>
      </c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46"/>
    </row>
    <row r="31" spans="1:35" x14ac:dyDescent="0.25">
      <c r="A31" s="45"/>
      <c r="B31" s="50"/>
      <c r="C31" s="50"/>
      <c r="D31" s="50"/>
      <c r="E31" s="50"/>
      <c r="F31" s="50"/>
      <c r="G31" s="60"/>
      <c r="H31" s="96"/>
      <c r="I31" s="62">
        <v>6</v>
      </c>
      <c r="J31" s="52">
        <v>1</v>
      </c>
      <c r="K31" s="6">
        <v>0</v>
      </c>
      <c r="L31" s="6">
        <v>1</v>
      </c>
      <c r="M31" s="6">
        <v>1</v>
      </c>
      <c r="N31" s="6">
        <v>1</v>
      </c>
      <c r="O31" s="6">
        <v>1</v>
      </c>
      <c r="P31" s="53">
        <v>1</v>
      </c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46"/>
    </row>
    <row r="32" spans="1:35" x14ac:dyDescent="0.25">
      <c r="A32" s="45"/>
      <c r="B32" s="50"/>
      <c r="C32" s="50"/>
      <c r="D32" s="50"/>
      <c r="E32" s="50"/>
      <c r="F32" s="50"/>
      <c r="G32" s="60"/>
      <c r="H32" s="96"/>
      <c r="I32" s="62">
        <v>7</v>
      </c>
      <c r="J32" s="52">
        <v>1</v>
      </c>
      <c r="K32" s="6">
        <v>1</v>
      </c>
      <c r="L32" s="6">
        <v>1</v>
      </c>
      <c r="M32" s="6">
        <v>0</v>
      </c>
      <c r="N32" s="6">
        <v>0</v>
      </c>
      <c r="O32" s="6">
        <v>0</v>
      </c>
      <c r="P32" s="53">
        <v>0</v>
      </c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46"/>
    </row>
    <row r="33" spans="1:35" x14ac:dyDescent="0.25">
      <c r="A33" s="45"/>
      <c r="B33" s="50"/>
      <c r="C33" s="50"/>
      <c r="D33" s="50"/>
      <c r="E33" s="50"/>
      <c r="F33" s="50"/>
      <c r="G33" s="60"/>
      <c r="H33" s="96"/>
      <c r="I33" s="62">
        <v>8</v>
      </c>
      <c r="J33" s="52">
        <v>1</v>
      </c>
      <c r="K33" s="6">
        <v>1</v>
      </c>
      <c r="L33" s="6">
        <v>1</v>
      </c>
      <c r="M33" s="6">
        <v>1</v>
      </c>
      <c r="N33" s="6">
        <v>1</v>
      </c>
      <c r="O33" s="6">
        <v>1</v>
      </c>
      <c r="P33" s="53">
        <v>1</v>
      </c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46"/>
    </row>
    <row r="34" spans="1:35" ht="15.75" thickBot="1" x14ac:dyDescent="0.3">
      <c r="A34" s="45"/>
      <c r="B34" s="50"/>
      <c r="C34" s="50"/>
      <c r="D34" s="50"/>
      <c r="E34" s="50"/>
      <c r="F34" s="50"/>
      <c r="G34" s="60"/>
      <c r="H34" s="96"/>
      <c r="I34" s="63">
        <v>9</v>
      </c>
      <c r="J34" s="54">
        <v>1</v>
      </c>
      <c r="K34" s="55">
        <v>1</v>
      </c>
      <c r="L34" s="55">
        <v>1</v>
      </c>
      <c r="M34" s="55">
        <v>1</v>
      </c>
      <c r="N34" s="55">
        <v>0</v>
      </c>
      <c r="O34" s="55">
        <v>1</v>
      </c>
      <c r="P34" s="56">
        <v>1</v>
      </c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46"/>
    </row>
    <row r="35" spans="1:35" ht="15.75" thickBot="1" x14ac:dyDescent="0.3">
      <c r="A35" s="45"/>
      <c r="B35" s="50"/>
      <c r="C35" s="50"/>
      <c r="D35" s="50"/>
      <c r="E35" s="50"/>
      <c r="F35" s="50"/>
      <c r="G35" s="60"/>
      <c r="H35" s="96"/>
      <c r="I35" s="89"/>
      <c r="J35" s="90"/>
      <c r="K35" s="90"/>
      <c r="L35" s="90"/>
      <c r="M35" s="90"/>
      <c r="N35" s="90"/>
      <c r="O35" s="90"/>
      <c r="P35" s="91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46"/>
    </row>
    <row r="36" spans="1:35" x14ac:dyDescent="0.25">
      <c r="A36" s="45"/>
      <c r="B36" s="50"/>
      <c r="C36" s="50"/>
      <c r="D36" s="50"/>
      <c r="E36" s="50"/>
      <c r="F36" s="50"/>
      <c r="G36" s="60"/>
      <c r="H36" s="96"/>
      <c r="I36" s="64" t="s">
        <v>0</v>
      </c>
      <c r="J36" s="57">
        <v>1</v>
      </c>
      <c r="K36" s="58">
        <v>1</v>
      </c>
      <c r="L36" s="58">
        <v>1</v>
      </c>
      <c r="M36" s="58">
        <v>0</v>
      </c>
      <c r="N36" s="58">
        <v>1</v>
      </c>
      <c r="O36" s="58">
        <v>1</v>
      </c>
      <c r="P36" s="59">
        <v>1</v>
      </c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46"/>
    </row>
    <row r="37" spans="1:35" x14ac:dyDescent="0.25">
      <c r="A37" s="45"/>
      <c r="B37" s="50"/>
      <c r="C37" s="50"/>
      <c r="D37" s="50"/>
      <c r="E37" s="50"/>
      <c r="F37" s="50"/>
      <c r="G37" s="60"/>
      <c r="H37" s="96"/>
      <c r="I37" s="65" t="s">
        <v>5</v>
      </c>
      <c r="J37" s="52">
        <v>0</v>
      </c>
      <c r="K37" s="6">
        <v>0</v>
      </c>
      <c r="L37" s="6">
        <v>1</v>
      </c>
      <c r="M37" s="6">
        <v>1</v>
      </c>
      <c r="N37" s="6">
        <v>1</v>
      </c>
      <c r="O37" s="6">
        <v>1</v>
      </c>
      <c r="P37" s="53">
        <v>1</v>
      </c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46"/>
    </row>
    <row r="38" spans="1:35" x14ac:dyDescent="0.25">
      <c r="A38" s="45"/>
      <c r="B38" s="50"/>
      <c r="C38" s="50"/>
      <c r="D38" s="50"/>
      <c r="E38" s="50"/>
      <c r="F38" s="50"/>
      <c r="G38" s="60"/>
      <c r="H38" s="96"/>
      <c r="I38" s="65" t="s">
        <v>1</v>
      </c>
      <c r="J38" s="52">
        <v>1</v>
      </c>
      <c r="K38" s="6">
        <v>0</v>
      </c>
      <c r="L38" s="6">
        <v>0</v>
      </c>
      <c r="M38" s="6">
        <v>1</v>
      </c>
      <c r="N38" s="6">
        <v>1</v>
      </c>
      <c r="O38" s="6">
        <v>1</v>
      </c>
      <c r="P38" s="53">
        <v>0</v>
      </c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46"/>
    </row>
    <row r="39" spans="1:35" x14ac:dyDescent="0.25">
      <c r="A39" s="45"/>
      <c r="B39" s="50"/>
      <c r="C39" s="50"/>
      <c r="D39" s="50"/>
      <c r="E39" s="50"/>
      <c r="F39" s="50"/>
      <c r="G39" s="60"/>
      <c r="H39" s="96"/>
      <c r="I39" s="65" t="s">
        <v>7</v>
      </c>
      <c r="J39" s="52">
        <v>0</v>
      </c>
      <c r="K39" s="6">
        <v>1</v>
      </c>
      <c r="L39" s="6">
        <v>1</v>
      </c>
      <c r="M39" s="6">
        <v>1</v>
      </c>
      <c r="N39" s="6">
        <v>1</v>
      </c>
      <c r="O39" s="6">
        <v>0</v>
      </c>
      <c r="P39" s="53">
        <v>1</v>
      </c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46"/>
    </row>
    <row r="40" spans="1:35" x14ac:dyDescent="0.25">
      <c r="A40" s="45"/>
      <c r="B40" s="50"/>
      <c r="C40" s="50"/>
      <c r="D40" s="50"/>
      <c r="E40" s="50"/>
      <c r="F40" s="50"/>
      <c r="G40" s="60"/>
      <c r="H40" s="96"/>
      <c r="I40" s="65" t="s">
        <v>2</v>
      </c>
      <c r="J40" s="52">
        <v>1</v>
      </c>
      <c r="K40" s="6">
        <v>0</v>
      </c>
      <c r="L40" s="6">
        <v>0</v>
      </c>
      <c r="M40" s="6">
        <v>1</v>
      </c>
      <c r="N40" s="6">
        <v>1</v>
      </c>
      <c r="O40" s="6">
        <v>1</v>
      </c>
      <c r="P40" s="53">
        <v>1</v>
      </c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46"/>
    </row>
    <row r="41" spans="1:35" ht="15.75" thickBot="1" x14ac:dyDescent="0.3">
      <c r="A41" s="45"/>
      <c r="B41" s="50"/>
      <c r="C41" s="50"/>
      <c r="D41" s="50"/>
      <c r="E41" s="50"/>
      <c r="F41" s="50"/>
      <c r="G41" s="60"/>
      <c r="H41" s="97"/>
      <c r="I41" s="66" t="s">
        <v>3</v>
      </c>
      <c r="J41" s="54">
        <v>1</v>
      </c>
      <c r="K41" s="55">
        <v>0</v>
      </c>
      <c r="L41" s="55">
        <v>0</v>
      </c>
      <c r="M41" s="55">
        <v>0</v>
      </c>
      <c r="N41" s="55">
        <v>1</v>
      </c>
      <c r="O41" s="55">
        <v>1</v>
      </c>
      <c r="P41" s="56">
        <v>1</v>
      </c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46"/>
    </row>
    <row r="42" spans="1:35" x14ac:dyDescent="0.25">
      <c r="A42" s="45"/>
      <c r="B42" s="50"/>
      <c r="C42" s="50"/>
      <c r="D42" s="50"/>
      <c r="E42" s="50"/>
      <c r="F42" s="50"/>
      <c r="G42" s="60"/>
      <c r="H42" s="6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46"/>
    </row>
    <row r="43" spans="1:35" x14ac:dyDescent="0.25">
      <c r="A43" s="45"/>
      <c r="B43" s="50"/>
      <c r="C43" s="50"/>
      <c r="D43" s="50"/>
      <c r="E43" s="50"/>
      <c r="F43" s="50"/>
      <c r="G43" s="60"/>
      <c r="H43" s="6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46"/>
    </row>
    <row r="44" spans="1:35" x14ac:dyDescent="0.25">
      <c r="A44" s="45"/>
      <c r="B44" s="50"/>
      <c r="C44" s="50"/>
      <c r="D44" s="50"/>
      <c r="E44" s="50"/>
      <c r="F44" s="50"/>
      <c r="G44" s="50"/>
      <c r="H44" s="6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46"/>
    </row>
    <row r="45" spans="1:35" x14ac:dyDescent="0.25">
      <c r="A45" s="45"/>
      <c r="B45" s="50"/>
      <c r="C45" s="50"/>
      <c r="D45" s="50"/>
      <c r="E45" s="50"/>
      <c r="F45" s="50"/>
      <c r="G45" s="50"/>
      <c r="H45" s="6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46"/>
    </row>
    <row r="46" spans="1:35" x14ac:dyDescent="0.25">
      <c r="A46" s="45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46"/>
    </row>
    <row r="47" spans="1:35" x14ac:dyDescent="0.25">
      <c r="A47" s="45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46"/>
    </row>
    <row r="48" spans="1:35" x14ac:dyDescent="0.25">
      <c r="A48" s="45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46"/>
    </row>
    <row r="49" spans="1:41" x14ac:dyDescent="0.25">
      <c r="A49" s="45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46"/>
    </row>
    <row r="50" spans="1:41" ht="15.75" thickBot="1" x14ac:dyDescent="0.3">
      <c r="A50" s="47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9"/>
    </row>
    <row r="51" spans="1:41" x14ac:dyDescent="0.25">
      <c r="A51"/>
      <c r="B51"/>
      <c r="C51"/>
      <c r="D51"/>
      <c r="E51"/>
      <c r="F51"/>
      <c r="G51"/>
      <c r="H51"/>
    </row>
    <row r="53" spans="1:41" ht="15.75" thickBot="1" x14ac:dyDescent="0.3"/>
    <row r="54" spans="1:41" ht="15.75" customHeight="1" thickBot="1" x14ac:dyDescent="0.3">
      <c r="A54" s="41" t="s">
        <v>124</v>
      </c>
      <c r="B54" s="2"/>
      <c r="C54" s="2"/>
      <c r="D54" s="181" t="s">
        <v>170</v>
      </c>
      <c r="E54" s="182"/>
      <c r="F54" s="183"/>
      <c r="G54" s="109">
        <v>0</v>
      </c>
      <c r="H54" s="114"/>
      <c r="I54" s="107">
        <v>1</v>
      </c>
      <c r="J54" s="108"/>
      <c r="K54" s="115">
        <v>2</v>
      </c>
      <c r="L54" s="114"/>
      <c r="M54" s="107">
        <v>3</v>
      </c>
      <c r="N54" s="108"/>
      <c r="O54" s="109">
        <v>4</v>
      </c>
      <c r="P54" s="110"/>
      <c r="Q54" s="107">
        <v>5</v>
      </c>
      <c r="R54" s="108"/>
      <c r="S54" s="109">
        <v>6</v>
      </c>
      <c r="T54" s="110"/>
      <c r="U54" s="107">
        <v>7</v>
      </c>
      <c r="V54" s="108"/>
      <c r="W54" s="109">
        <v>8</v>
      </c>
      <c r="X54" s="110"/>
      <c r="Y54" s="107">
        <v>9</v>
      </c>
      <c r="Z54" s="108"/>
      <c r="AA54" s="109" t="s">
        <v>0</v>
      </c>
      <c r="AB54" s="110"/>
      <c r="AC54" s="107" t="s">
        <v>5</v>
      </c>
      <c r="AD54" s="108"/>
      <c r="AE54" s="109" t="s">
        <v>1</v>
      </c>
      <c r="AF54" s="110"/>
      <c r="AG54" s="107" t="s">
        <v>7</v>
      </c>
      <c r="AH54" s="108"/>
      <c r="AI54" s="109" t="s">
        <v>2</v>
      </c>
      <c r="AJ54" s="110"/>
      <c r="AK54" s="107" t="s">
        <v>3</v>
      </c>
      <c r="AL54" s="108"/>
      <c r="AM54" s="115" t="s">
        <v>145</v>
      </c>
      <c r="AN54" s="114"/>
    </row>
    <row r="55" spans="1:41" ht="15.75" thickBot="1" x14ac:dyDescent="0.3">
      <c r="A55"/>
      <c r="B55" s="2"/>
      <c r="C55" s="2"/>
      <c r="D55" s="184"/>
      <c r="E55" s="185"/>
      <c r="F55" s="186"/>
      <c r="G55" s="84" t="s">
        <v>127</v>
      </c>
      <c r="H55" s="83" t="s">
        <v>128</v>
      </c>
      <c r="I55" s="82" t="s">
        <v>127</v>
      </c>
      <c r="J55" s="83" t="s">
        <v>128</v>
      </c>
      <c r="K55" s="82" t="s">
        <v>127</v>
      </c>
      <c r="L55" s="83" t="s">
        <v>128</v>
      </c>
      <c r="M55" s="82" t="s">
        <v>127</v>
      </c>
      <c r="N55" s="83" t="s">
        <v>128</v>
      </c>
      <c r="O55" s="84" t="s">
        <v>127</v>
      </c>
      <c r="P55" s="85" t="s">
        <v>128</v>
      </c>
      <c r="Q55" s="82" t="s">
        <v>127</v>
      </c>
      <c r="R55" s="83" t="s">
        <v>128</v>
      </c>
      <c r="S55" s="84" t="s">
        <v>127</v>
      </c>
      <c r="T55" s="85" t="s">
        <v>128</v>
      </c>
      <c r="U55" s="82" t="s">
        <v>127</v>
      </c>
      <c r="V55" s="83" t="s">
        <v>128</v>
      </c>
      <c r="W55" s="84" t="s">
        <v>127</v>
      </c>
      <c r="X55" s="85" t="s">
        <v>128</v>
      </c>
      <c r="Y55" s="82" t="s">
        <v>127</v>
      </c>
      <c r="Z55" s="83" t="s">
        <v>128</v>
      </c>
      <c r="AA55" s="84" t="s">
        <v>127</v>
      </c>
      <c r="AB55" s="85" t="s">
        <v>128</v>
      </c>
      <c r="AC55" s="82" t="s">
        <v>127</v>
      </c>
      <c r="AD55" s="83" t="s">
        <v>128</v>
      </c>
      <c r="AE55" s="84" t="s">
        <v>127</v>
      </c>
      <c r="AF55" s="85" t="s">
        <v>128</v>
      </c>
      <c r="AG55" s="82" t="s">
        <v>127</v>
      </c>
      <c r="AH55" s="83" t="s">
        <v>128</v>
      </c>
      <c r="AI55" s="84" t="s">
        <v>127</v>
      </c>
      <c r="AJ55" s="85" t="s">
        <v>128</v>
      </c>
      <c r="AK55" s="82" t="s">
        <v>127</v>
      </c>
      <c r="AL55" s="83" t="s">
        <v>128</v>
      </c>
      <c r="AM55" s="82" t="s">
        <v>127</v>
      </c>
      <c r="AN55" s="83" t="s">
        <v>128</v>
      </c>
    </row>
    <row r="56" spans="1:41" x14ac:dyDescent="0.25">
      <c r="A56" s="111" t="s">
        <v>161</v>
      </c>
      <c r="B56" s="112"/>
      <c r="C56" s="113"/>
      <c r="D56" s="187" t="s">
        <v>171</v>
      </c>
      <c r="E56" s="188"/>
      <c r="F56" s="189"/>
      <c r="G56" s="76" t="s">
        <v>131</v>
      </c>
      <c r="H56" s="71" t="s">
        <v>132</v>
      </c>
      <c r="I56" s="76" t="s">
        <v>133</v>
      </c>
      <c r="J56" s="77" t="s">
        <v>134</v>
      </c>
      <c r="K56" s="70" t="s">
        <v>135</v>
      </c>
      <c r="L56" s="71" t="s">
        <v>136</v>
      </c>
      <c r="M56" s="76" t="s">
        <v>137</v>
      </c>
      <c r="N56" s="77" t="s">
        <v>138</v>
      </c>
      <c r="O56" s="70" t="s">
        <v>139</v>
      </c>
      <c r="P56" s="71" t="s">
        <v>140</v>
      </c>
      <c r="Q56" s="76" t="s">
        <v>140</v>
      </c>
      <c r="R56" s="77" t="s">
        <v>132</v>
      </c>
      <c r="S56" s="70" t="s">
        <v>132</v>
      </c>
      <c r="T56" s="71" t="s">
        <v>132</v>
      </c>
      <c r="U56" s="76" t="s">
        <v>141</v>
      </c>
      <c r="V56" s="77" t="s">
        <v>134</v>
      </c>
      <c r="W56" s="70" t="s">
        <v>135</v>
      </c>
      <c r="X56" s="71" t="s">
        <v>132</v>
      </c>
      <c r="Y56" s="76" t="s">
        <v>137</v>
      </c>
      <c r="Z56" s="77" t="s">
        <v>132</v>
      </c>
      <c r="AA56" s="70" t="s">
        <v>135</v>
      </c>
      <c r="AB56" s="71" t="s">
        <v>140</v>
      </c>
      <c r="AC56" s="76" t="s">
        <v>138</v>
      </c>
      <c r="AD56" s="77" t="s">
        <v>132</v>
      </c>
      <c r="AE56" s="70" t="s">
        <v>142</v>
      </c>
      <c r="AF56" s="71" t="s">
        <v>142</v>
      </c>
      <c r="AG56" s="76" t="s">
        <v>143</v>
      </c>
      <c r="AH56" s="77" t="s">
        <v>138</v>
      </c>
      <c r="AI56" s="70" t="s">
        <v>132</v>
      </c>
      <c r="AJ56" s="71" t="s">
        <v>142</v>
      </c>
      <c r="AK56" s="76" t="s">
        <v>132</v>
      </c>
      <c r="AL56" s="77" t="s">
        <v>144</v>
      </c>
      <c r="AM56" s="70" t="s">
        <v>146</v>
      </c>
      <c r="AN56" s="71" t="s">
        <v>133</v>
      </c>
      <c r="AO56" s="86" t="s">
        <v>11</v>
      </c>
    </row>
    <row r="57" spans="1:41" x14ac:dyDescent="0.25">
      <c r="A57" s="98" t="s">
        <v>167</v>
      </c>
      <c r="B57" s="99"/>
      <c r="C57" s="100"/>
      <c r="D57" s="190" t="s">
        <v>172</v>
      </c>
      <c r="E57" s="191"/>
      <c r="F57" s="192"/>
      <c r="G57" s="78" t="s">
        <v>148</v>
      </c>
      <c r="H57" s="73" t="s">
        <v>149</v>
      </c>
      <c r="I57" s="78" t="s">
        <v>147</v>
      </c>
      <c r="J57" s="79" t="s">
        <v>150</v>
      </c>
      <c r="K57" s="72" t="s">
        <v>151</v>
      </c>
      <c r="L57" s="73" t="s">
        <v>152</v>
      </c>
      <c r="M57" s="78" t="s">
        <v>153</v>
      </c>
      <c r="N57" s="79" t="s">
        <v>154</v>
      </c>
      <c r="O57" s="72" t="s">
        <v>155</v>
      </c>
      <c r="P57" s="73" t="s">
        <v>156</v>
      </c>
      <c r="Q57" s="78" t="s">
        <v>156</v>
      </c>
      <c r="R57" s="79" t="s">
        <v>149</v>
      </c>
      <c r="S57" s="72" t="s">
        <v>149</v>
      </c>
      <c r="T57" s="73" t="s">
        <v>149</v>
      </c>
      <c r="U57" s="78" t="s">
        <v>157</v>
      </c>
      <c r="V57" s="79" t="s">
        <v>150</v>
      </c>
      <c r="W57" s="72" t="s">
        <v>151</v>
      </c>
      <c r="X57" s="73" t="s">
        <v>149</v>
      </c>
      <c r="Y57" s="78" t="s">
        <v>153</v>
      </c>
      <c r="Z57" s="79" t="s">
        <v>149</v>
      </c>
      <c r="AA57" s="72" t="s">
        <v>151</v>
      </c>
      <c r="AB57" s="73" t="s">
        <v>156</v>
      </c>
      <c r="AC57" s="78" t="s">
        <v>154</v>
      </c>
      <c r="AD57" s="79" t="s">
        <v>149</v>
      </c>
      <c r="AE57" s="72" t="s">
        <v>158</v>
      </c>
      <c r="AF57" s="73" t="s">
        <v>158</v>
      </c>
      <c r="AG57" s="78" t="s">
        <v>159</v>
      </c>
      <c r="AH57" s="79" t="s">
        <v>154</v>
      </c>
      <c r="AI57" s="72" t="s">
        <v>149</v>
      </c>
      <c r="AJ57" s="73" t="s">
        <v>158</v>
      </c>
      <c r="AK57" s="78" t="s">
        <v>149</v>
      </c>
      <c r="AL57" s="79" t="s">
        <v>160</v>
      </c>
      <c r="AM57" s="72" t="s">
        <v>146</v>
      </c>
      <c r="AN57" s="73" t="s">
        <v>147</v>
      </c>
      <c r="AO57" s="87" t="s">
        <v>17</v>
      </c>
    </row>
    <row r="58" spans="1:41" x14ac:dyDescent="0.25">
      <c r="A58" s="101" t="s">
        <v>162</v>
      </c>
      <c r="B58" s="102"/>
      <c r="C58" s="103"/>
      <c r="D58" s="190" t="s">
        <v>173</v>
      </c>
      <c r="E58" s="191"/>
      <c r="F58" s="192"/>
      <c r="G58" s="78" t="s">
        <v>148</v>
      </c>
      <c r="H58" s="73" t="s">
        <v>149</v>
      </c>
      <c r="I58" s="78" t="s">
        <v>147</v>
      </c>
      <c r="J58" s="79" t="s">
        <v>150</v>
      </c>
      <c r="K58" s="72" t="s">
        <v>151</v>
      </c>
      <c r="L58" s="73" t="s">
        <v>152</v>
      </c>
      <c r="M58" s="78" t="s">
        <v>153</v>
      </c>
      <c r="N58" s="79" t="s">
        <v>154</v>
      </c>
      <c r="O58" s="72" t="s">
        <v>155</v>
      </c>
      <c r="P58" s="73" t="s">
        <v>156</v>
      </c>
      <c r="Q58" s="78" t="s">
        <v>156</v>
      </c>
      <c r="R58" s="79" t="s">
        <v>149</v>
      </c>
      <c r="S58" s="72" t="s">
        <v>149</v>
      </c>
      <c r="T58" s="73" t="s">
        <v>149</v>
      </c>
      <c r="U58" s="78" t="s">
        <v>157</v>
      </c>
      <c r="V58" s="79" t="s">
        <v>150</v>
      </c>
      <c r="W58" s="72" t="s">
        <v>151</v>
      </c>
      <c r="X58" s="73" t="s">
        <v>149</v>
      </c>
      <c r="Y58" s="78" t="s">
        <v>153</v>
      </c>
      <c r="Z58" s="79" t="s">
        <v>149</v>
      </c>
      <c r="AA58" s="72" t="s">
        <v>151</v>
      </c>
      <c r="AB58" s="73" t="s">
        <v>156</v>
      </c>
      <c r="AC58" s="78" t="s">
        <v>154</v>
      </c>
      <c r="AD58" s="79" t="s">
        <v>149</v>
      </c>
      <c r="AE58" s="72" t="s">
        <v>158</v>
      </c>
      <c r="AF58" s="73" t="s">
        <v>158</v>
      </c>
      <c r="AG58" s="78" t="s">
        <v>159</v>
      </c>
      <c r="AH58" s="79" t="s">
        <v>154</v>
      </c>
      <c r="AI58" s="72" t="s">
        <v>149</v>
      </c>
      <c r="AJ58" s="73" t="s">
        <v>158</v>
      </c>
      <c r="AK58" s="78" t="s">
        <v>149</v>
      </c>
      <c r="AL58" s="79" t="s">
        <v>160</v>
      </c>
      <c r="AM58" s="72" t="s">
        <v>146</v>
      </c>
      <c r="AN58" s="73" t="s">
        <v>147</v>
      </c>
      <c r="AO58" s="87" t="s">
        <v>79</v>
      </c>
    </row>
    <row r="59" spans="1:41" x14ac:dyDescent="0.25">
      <c r="A59" s="98" t="s">
        <v>168</v>
      </c>
      <c r="B59" s="99"/>
      <c r="C59" s="100"/>
      <c r="D59" s="190" t="s">
        <v>174</v>
      </c>
      <c r="E59" s="191"/>
      <c r="F59" s="192"/>
      <c r="G59" s="78" t="s">
        <v>131</v>
      </c>
      <c r="H59" s="73" t="s">
        <v>132</v>
      </c>
      <c r="I59" s="78" t="s">
        <v>133</v>
      </c>
      <c r="J59" s="79" t="s">
        <v>134</v>
      </c>
      <c r="K59" s="72" t="s">
        <v>135</v>
      </c>
      <c r="L59" s="73" t="s">
        <v>136</v>
      </c>
      <c r="M59" s="78" t="s">
        <v>137</v>
      </c>
      <c r="N59" s="79" t="s">
        <v>138</v>
      </c>
      <c r="O59" s="72" t="s">
        <v>139</v>
      </c>
      <c r="P59" s="73" t="s">
        <v>140</v>
      </c>
      <c r="Q59" s="78" t="s">
        <v>140</v>
      </c>
      <c r="R59" s="79" t="s">
        <v>132</v>
      </c>
      <c r="S59" s="72" t="s">
        <v>132</v>
      </c>
      <c r="T59" s="73" t="s">
        <v>132</v>
      </c>
      <c r="U59" s="78" t="s">
        <v>141</v>
      </c>
      <c r="V59" s="79" t="s">
        <v>134</v>
      </c>
      <c r="W59" s="72" t="s">
        <v>135</v>
      </c>
      <c r="X59" s="73" t="s">
        <v>132</v>
      </c>
      <c r="Y59" s="78" t="s">
        <v>137</v>
      </c>
      <c r="Z59" s="79" t="s">
        <v>132</v>
      </c>
      <c r="AA59" s="72" t="s">
        <v>135</v>
      </c>
      <c r="AB59" s="73" t="s">
        <v>140</v>
      </c>
      <c r="AC59" s="78" t="s">
        <v>138</v>
      </c>
      <c r="AD59" s="79" t="s">
        <v>132</v>
      </c>
      <c r="AE59" s="72" t="s">
        <v>142</v>
      </c>
      <c r="AF59" s="73" t="s">
        <v>142</v>
      </c>
      <c r="AG59" s="78" t="s">
        <v>143</v>
      </c>
      <c r="AH59" s="79" t="s">
        <v>138</v>
      </c>
      <c r="AI59" s="72" t="s">
        <v>132</v>
      </c>
      <c r="AJ59" s="73" t="s">
        <v>142</v>
      </c>
      <c r="AK59" s="78" t="s">
        <v>132</v>
      </c>
      <c r="AL59" s="79" t="s">
        <v>144</v>
      </c>
      <c r="AM59" s="72" t="s">
        <v>146</v>
      </c>
      <c r="AN59" s="73" t="s">
        <v>133</v>
      </c>
      <c r="AO59" s="87" t="s">
        <v>12</v>
      </c>
    </row>
    <row r="60" spans="1:41" x14ac:dyDescent="0.25">
      <c r="A60" s="98" t="s">
        <v>163</v>
      </c>
      <c r="B60" s="99"/>
      <c r="C60" s="100"/>
      <c r="D60" s="190" t="s">
        <v>175</v>
      </c>
      <c r="E60" s="191"/>
      <c r="F60" s="192"/>
      <c r="G60" s="78" t="s">
        <v>131</v>
      </c>
      <c r="H60" s="73" t="s">
        <v>132</v>
      </c>
      <c r="I60" s="78" t="s">
        <v>133</v>
      </c>
      <c r="J60" s="79" t="s">
        <v>134</v>
      </c>
      <c r="K60" s="72" t="s">
        <v>135</v>
      </c>
      <c r="L60" s="73" t="s">
        <v>136</v>
      </c>
      <c r="M60" s="78" t="s">
        <v>137</v>
      </c>
      <c r="N60" s="79" t="s">
        <v>138</v>
      </c>
      <c r="O60" s="72" t="s">
        <v>139</v>
      </c>
      <c r="P60" s="73" t="s">
        <v>140</v>
      </c>
      <c r="Q60" s="78" t="s">
        <v>140</v>
      </c>
      <c r="R60" s="79" t="s">
        <v>132</v>
      </c>
      <c r="S60" s="72" t="s">
        <v>132</v>
      </c>
      <c r="T60" s="73" t="s">
        <v>132</v>
      </c>
      <c r="U60" s="78" t="s">
        <v>141</v>
      </c>
      <c r="V60" s="79" t="s">
        <v>134</v>
      </c>
      <c r="W60" s="72" t="s">
        <v>135</v>
      </c>
      <c r="X60" s="73" t="s">
        <v>132</v>
      </c>
      <c r="Y60" s="78" t="s">
        <v>137</v>
      </c>
      <c r="Z60" s="79" t="s">
        <v>132</v>
      </c>
      <c r="AA60" s="72" t="s">
        <v>135</v>
      </c>
      <c r="AB60" s="73" t="s">
        <v>140</v>
      </c>
      <c r="AC60" s="78" t="s">
        <v>138</v>
      </c>
      <c r="AD60" s="79" t="s">
        <v>132</v>
      </c>
      <c r="AE60" s="72" t="s">
        <v>142</v>
      </c>
      <c r="AF60" s="73" t="s">
        <v>142</v>
      </c>
      <c r="AG60" s="78" t="s">
        <v>143</v>
      </c>
      <c r="AH60" s="79" t="s">
        <v>138</v>
      </c>
      <c r="AI60" s="72" t="s">
        <v>132</v>
      </c>
      <c r="AJ60" s="73" t="s">
        <v>142</v>
      </c>
      <c r="AK60" s="78" t="s">
        <v>132</v>
      </c>
      <c r="AL60" s="79" t="s">
        <v>144</v>
      </c>
      <c r="AM60" s="72" t="s">
        <v>146</v>
      </c>
      <c r="AN60" s="73" t="s">
        <v>133</v>
      </c>
      <c r="AO60" s="87" t="s">
        <v>13</v>
      </c>
    </row>
    <row r="61" spans="1:41" x14ac:dyDescent="0.25">
      <c r="A61" s="101" t="s">
        <v>165</v>
      </c>
      <c r="B61" s="102"/>
      <c r="C61" s="103"/>
      <c r="D61" s="190" t="s">
        <v>176</v>
      </c>
      <c r="E61" s="191"/>
      <c r="F61" s="192"/>
      <c r="G61" s="78" t="s">
        <v>148</v>
      </c>
      <c r="H61" s="73" t="s">
        <v>149</v>
      </c>
      <c r="I61" s="78" t="s">
        <v>147</v>
      </c>
      <c r="J61" s="79" t="s">
        <v>150</v>
      </c>
      <c r="K61" s="72" t="s">
        <v>151</v>
      </c>
      <c r="L61" s="73" t="s">
        <v>152</v>
      </c>
      <c r="M61" s="78" t="s">
        <v>153</v>
      </c>
      <c r="N61" s="79" t="s">
        <v>154</v>
      </c>
      <c r="O61" s="72" t="s">
        <v>155</v>
      </c>
      <c r="P61" s="73" t="s">
        <v>156</v>
      </c>
      <c r="Q61" s="78" t="s">
        <v>156</v>
      </c>
      <c r="R61" s="79" t="s">
        <v>149</v>
      </c>
      <c r="S61" s="72" t="s">
        <v>149</v>
      </c>
      <c r="T61" s="73" t="s">
        <v>149</v>
      </c>
      <c r="U61" s="78" t="s">
        <v>157</v>
      </c>
      <c r="V61" s="79" t="s">
        <v>150</v>
      </c>
      <c r="W61" s="72" t="s">
        <v>151</v>
      </c>
      <c r="X61" s="73" t="s">
        <v>149</v>
      </c>
      <c r="Y61" s="78" t="s">
        <v>153</v>
      </c>
      <c r="Z61" s="79" t="s">
        <v>149</v>
      </c>
      <c r="AA61" s="72" t="s">
        <v>151</v>
      </c>
      <c r="AB61" s="73" t="s">
        <v>156</v>
      </c>
      <c r="AC61" s="78" t="s">
        <v>154</v>
      </c>
      <c r="AD61" s="79" t="s">
        <v>149</v>
      </c>
      <c r="AE61" s="72" t="s">
        <v>158</v>
      </c>
      <c r="AF61" s="73" t="s">
        <v>158</v>
      </c>
      <c r="AG61" s="78" t="s">
        <v>159</v>
      </c>
      <c r="AH61" s="79" t="s">
        <v>154</v>
      </c>
      <c r="AI61" s="72" t="s">
        <v>149</v>
      </c>
      <c r="AJ61" s="73" t="s">
        <v>158</v>
      </c>
      <c r="AK61" s="78" t="s">
        <v>149</v>
      </c>
      <c r="AL61" s="79" t="s">
        <v>160</v>
      </c>
      <c r="AM61" s="72" t="s">
        <v>146</v>
      </c>
      <c r="AN61" s="73" t="s">
        <v>147</v>
      </c>
      <c r="AO61" s="87" t="s">
        <v>14</v>
      </c>
    </row>
    <row r="62" spans="1:41" x14ac:dyDescent="0.25">
      <c r="A62" s="98" t="s">
        <v>164</v>
      </c>
      <c r="B62" s="99"/>
      <c r="C62" s="100"/>
      <c r="D62" s="190" t="s">
        <v>177</v>
      </c>
      <c r="E62" s="191"/>
      <c r="F62" s="192"/>
      <c r="G62" s="78" t="s">
        <v>148</v>
      </c>
      <c r="H62" s="73" t="s">
        <v>149</v>
      </c>
      <c r="I62" s="78" t="s">
        <v>147</v>
      </c>
      <c r="J62" s="79" t="s">
        <v>150</v>
      </c>
      <c r="K62" s="72" t="s">
        <v>151</v>
      </c>
      <c r="L62" s="73" t="s">
        <v>152</v>
      </c>
      <c r="M62" s="78" t="s">
        <v>153</v>
      </c>
      <c r="N62" s="79" t="s">
        <v>154</v>
      </c>
      <c r="O62" s="72" t="s">
        <v>155</v>
      </c>
      <c r="P62" s="73" t="s">
        <v>156</v>
      </c>
      <c r="Q62" s="78" t="s">
        <v>156</v>
      </c>
      <c r="R62" s="79" t="s">
        <v>149</v>
      </c>
      <c r="S62" s="72" t="s">
        <v>149</v>
      </c>
      <c r="T62" s="73" t="s">
        <v>149</v>
      </c>
      <c r="U62" s="78" t="s">
        <v>157</v>
      </c>
      <c r="V62" s="79" t="s">
        <v>150</v>
      </c>
      <c r="W62" s="72" t="s">
        <v>151</v>
      </c>
      <c r="X62" s="73" t="s">
        <v>149</v>
      </c>
      <c r="Y62" s="78" t="s">
        <v>153</v>
      </c>
      <c r="Z62" s="79" t="s">
        <v>149</v>
      </c>
      <c r="AA62" s="72" t="s">
        <v>151</v>
      </c>
      <c r="AB62" s="73" t="s">
        <v>156</v>
      </c>
      <c r="AC62" s="78" t="s">
        <v>154</v>
      </c>
      <c r="AD62" s="79" t="s">
        <v>149</v>
      </c>
      <c r="AE62" s="72" t="s">
        <v>158</v>
      </c>
      <c r="AF62" s="73" t="s">
        <v>158</v>
      </c>
      <c r="AG62" s="78" t="s">
        <v>159</v>
      </c>
      <c r="AH62" s="79" t="s">
        <v>154</v>
      </c>
      <c r="AI62" s="72" t="s">
        <v>149</v>
      </c>
      <c r="AJ62" s="73" t="s">
        <v>158</v>
      </c>
      <c r="AK62" s="78" t="s">
        <v>149</v>
      </c>
      <c r="AL62" s="79" t="s">
        <v>160</v>
      </c>
      <c r="AM62" s="72" t="s">
        <v>146</v>
      </c>
      <c r="AN62" s="73" t="s">
        <v>147</v>
      </c>
      <c r="AO62" s="87" t="s">
        <v>15</v>
      </c>
    </row>
    <row r="63" spans="1:41" ht="15.75" thickBot="1" x14ac:dyDescent="0.3">
      <c r="A63" s="104" t="s">
        <v>166</v>
      </c>
      <c r="B63" s="105"/>
      <c r="C63" s="106"/>
      <c r="D63" s="193" t="s">
        <v>178</v>
      </c>
      <c r="E63" s="194"/>
      <c r="F63" s="195"/>
      <c r="G63" s="80" t="s">
        <v>131</v>
      </c>
      <c r="H63" s="75" t="s">
        <v>132</v>
      </c>
      <c r="I63" s="80" t="s">
        <v>133</v>
      </c>
      <c r="J63" s="81" t="s">
        <v>134</v>
      </c>
      <c r="K63" s="74" t="s">
        <v>135</v>
      </c>
      <c r="L63" s="75" t="s">
        <v>136</v>
      </c>
      <c r="M63" s="80" t="s">
        <v>137</v>
      </c>
      <c r="N63" s="81" t="s">
        <v>138</v>
      </c>
      <c r="O63" s="74" t="s">
        <v>139</v>
      </c>
      <c r="P63" s="75" t="s">
        <v>140</v>
      </c>
      <c r="Q63" s="80" t="s">
        <v>140</v>
      </c>
      <c r="R63" s="81" t="s">
        <v>132</v>
      </c>
      <c r="S63" s="74" t="s">
        <v>132</v>
      </c>
      <c r="T63" s="75" t="s">
        <v>132</v>
      </c>
      <c r="U63" s="80" t="s">
        <v>141</v>
      </c>
      <c r="V63" s="81" t="s">
        <v>134</v>
      </c>
      <c r="W63" s="74" t="s">
        <v>135</v>
      </c>
      <c r="X63" s="75" t="s">
        <v>132</v>
      </c>
      <c r="Y63" s="80" t="s">
        <v>137</v>
      </c>
      <c r="Z63" s="81" t="s">
        <v>132</v>
      </c>
      <c r="AA63" s="74" t="s">
        <v>135</v>
      </c>
      <c r="AB63" s="75" t="s">
        <v>140</v>
      </c>
      <c r="AC63" s="80" t="s">
        <v>138</v>
      </c>
      <c r="AD63" s="81" t="s">
        <v>132</v>
      </c>
      <c r="AE63" s="74" t="s">
        <v>142</v>
      </c>
      <c r="AF63" s="75" t="s">
        <v>142</v>
      </c>
      <c r="AG63" s="80" t="s">
        <v>143</v>
      </c>
      <c r="AH63" s="81" t="s">
        <v>138</v>
      </c>
      <c r="AI63" s="74" t="s">
        <v>132</v>
      </c>
      <c r="AJ63" s="75" t="s">
        <v>142</v>
      </c>
      <c r="AK63" s="80" t="s">
        <v>132</v>
      </c>
      <c r="AL63" s="81" t="s">
        <v>144</v>
      </c>
      <c r="AM63" s="74" t="s">
        <v>146</v>
      </c>
      <c r="AN63" s="75" t="s">
        <v>133</v>
      </c>
      <c r="AO63" s="88" t="s">
        <v>16</v>
      </c>
    </row>
    <row r="64" spans="1:41" x14ac:dyDescent="0.25">
      <c r="A64"/>
      <c r="B64"/>
      <c r="C64"/>
      <c r="D64"/>
      <c r="E64"/>
      <c r="F64"/>
      <c r="G64"/>
      <c r="H64"/>
    </row>
    <row r="65" spans="1:41" x14ac:dyDescent="0.25">
      <c r="A65"/>
      <c r="B65"/>
      <c r="C65"/>
      <c r="D65"/>
      <c r="E65"/>
      <c r="F65"/>
      <c r="G65"/>
      <c r="H65"/>
    </row>
    <row r="66" spans="1:41" ht="15.75" thickBot="1" x14ac:dyDescent="0.3">
      <c r="A66"/>
      <c r="B66"/>
      <c r="C66"/>
      <c r="D66"/>
      <c r="E66"/>
      <c r="F66"/>
      <c r="G66"/>
      <c r="H66"/>
    </row>
    <row r="67" spans="1:41" ht="15.75" customHeight="1" thickBot="1" x14ac:dyDescent="0.3">
      <c r="A67" s="41" t="s">
        <v>123</v>
      </c>
      <c r="B67" s="2"/>
      <c r="C67" s="2"/>
      <c r="D67" s="181" t="s">
        <v>170</v>
      </c>
      <c r="E67" s="182"/>
      <c r="F67" s="183"/>
      <c r="G67" s="109">
        <v>0</v>
      </c>
      <c r="H67" s="114"/>
      <c r="I67" s="107">
        <v>1</v>
      </c>
      <c r="J67" s="108"/>
      <c r="K67" s="115">
        <v>2</v>
      </c>
      <c r="L67" s="114"/>
      <c r="M67" s="107">
        <v>3</v>
      </c>
      <c r="N67" s="108"/>
      <c r="O67" s="109">
        <v>4</v>
      </c>
      <c r="P67" s="110"/>
      <c r="Q67" s="107">
        <v>5</v>
      </c>
      <c r="R67" s="108"/>
      <c r="S67" s="109">
        <v>6</v>
      </c>
      <c r="T67" s="110"/>
      <c r="U67" s="107">
        <v>7</v>
      </c>
      <c r="V67" s="108"/>
      <c r="W67" s="109">
        <v>8</v>
      </c>
      <c r="X67" s="110"/>
      <c r="Y67" s="107">
        <v>9</v>
      </c>
      <c r="Z67" s="108"/>
      <c r="AA67" s="109" t="s">
        <v>0</v>
      </c>
      <c r="AB67" s="110"/>
      <c r="AC67" s="107" t="s">
        <v>5</v>
      </c>
      <c r="AD67" s="108"/>
      <c r="AE67" s="109" t="s">
        <v>1</v>
      </c>
      <c r="AF67" s="110"/>
      <c r="AG67" s="107" t="s">
        <v>7</v>
      </c>
      <c r="AH67" s="108"/>
      <c r="AI67" s="109" t="s">
        <v>2</v>
      </c>
      <c r="AJ67" s="110"/>
      <c r="AK67" s="107" t="s">
        <v>3</v>
      </c>
      <c r="AL67" s="108"/>
      <c r="AM67" s="115" t="s">
        <v>145</v>
      </c>
      <c r="AN67" s="114"/>
    </row>
    <row r="68" spans="1:41" ht="15.75" thickBot="1" x14ac:dyDescent="0.3">
      <c r="A68"/>
      <c r="B68" s="2"/>
      <c r="C68" s="2"/>
      <c r="D68" s="184"/>
      <c r="E68" s="185"/>
      <c r="F68" s="186"/>
      <c r="G68" s="84" t="s">
        <v>127</v>
      </c>
      <c r="H68" s="83" t="s">
        <v>128</v>
      </c>
      <c r="I68" s="82" t="s">
        <v>127</v>
      </c>
      <c r="J68" s="83" t="s">
        <v>128</v>
      </c>
      <c r="K68" s="82" t="s">
        <v>127</v>
      </c>
      <c r="L68" s="83" t="s">
        <v>128</v>
      </c>
      <c r="M68" s="82" t="s">
        <v>127</v>
      </c>
      <c r="N68" s="83" t="s">
        <v>128</v>
      </c>
      <c r="O68" s="84" t="s">
        <v>127</v>
      </c>
      <c r="P68" s="85" t="s">
        <v>128</v>
      </c>
      <c r="Q68" s="82" t="s">
        <v>127</v>
      </c>
      <c r="R68" s="83" t="s">
        <v>128</v>
      </c>
      <c r="S68" s="84" t="s">
        <v>127</v>
      </c>
      <c r="T68" s="85" t="s">
        <v>128</v>
      </c>
      <c r="U68" s="82" t="s">
        <v>127</v>
      </c>
      <c r="V68" s="83" t="s">
        <v>128</v>
      </c>
      <c r="W68" s="84" t="s">
        <v>127</v>
      </c>
      <c r="X68" s="85" t="s">
        <v>128</v>
      </c>
      <c r="Y68" s="82" t="s">
        <v>127</v>
      </c>
      <c r="Z68" s="83" t="s">
        <v>128</v>
      </c>
      <c r="AA68" s="84" t="s">
        <v>127</v>
      </c>
      <c r="AB68" s="85" t="s">
        <v>128</v>
      </c>
      <c r="AC68" s="82" t="s">
        <v>127</v>
      </c>
      <c r="AD68" s="83" t="s">
        <v>128</v>
      </c>
      <c r="AE68" s="84" t="s">
        <v>127</v>
      </c>
      <c r="AF68" s="85" t="s">
        <v>128</v>
      </c>
      <c r="AG68" s="82" t="s">
        <v>127</v>
      </c>
      <c r="AH68" s="83" t="s">
        <v>128</v>
      </c>
      <c r="AI68" s="84" t="s">
        <v>127</v>
      </c>
      <c r="AJ68" s="85" t="s">
        <v>128</v>
      </c>
      <c r="AK68" s="82" t="s">
        <v>127</v>
      </c>
      <c r="AL68" s="83" t="s">
        <v>128</v>
      </c>
      <c r="AM68" s="82" t="s">
        <v>127</v>
      </c>
      <c r="AN68" s="83" t="s">
        <v>128</v>
      </c>
    </row>
    <row r="69" spans="1:41" x14ac:dyDescent="0.25">
      <c r="A69" s="111" t="s">
        <v>161</v>
      </c>
      <c r="B69" s="112"/>
      <c r="C69" s="113"/>
      <c r="D69" s="187" t="s">
        <v>171</v>
      </c>
      <c r="E69" s="188"/>
      <c r="F69" s="189"/>
      <c r="G69" s="76">
        <v>13</v>
      </c>
      <c r="H69" s="71">
        <v>7</v>
      </c>
      <c r="I69" s="70">
        <v>8</v>
      </c>
      <c r="J69" s="71">
        <v>2</v>
      </c>
      <c r="K69" s="76">
        <v>15</v>
      </c>
      <c r="L69" s="77">
        <v>1</v>
      </c>
      <c r="M69" s="70">
        <v>14</v>
      </c>
      <c r="N69" s="71">
        <v>3</v>
      </c>
      <c r="O69" s="76">
        <v>10</v>
      </c>
      <c r="P69" s="77">
        <v>6</v>
      </c>
      <c r="Q69" s="70">
        <v>6</v>
      </c>
      <c r="R69" s="71">
        <v>7</v>
      </c>
      <c r="S69" s="76">
        <v>7</v>
      </c>
      <c r="T69" s="77">
        <v>7</v>
      </c>
      <c r="U69" s="70">
        <v>12</v>
      </c>
      <c r="V69" s="71">
        <v>2</v>
      </c>
      <c r="W69" s="76">
        <v>15</v>
      </c>
      <c r="X69" s="77">
        <v>7</v>
      </c>
      <c r="Y69" s="70">
        <v>14</v>
      </c>
      <c r="Z69" s="71">
        <v>7</v>
      </c>
      <c r="AA69" s="76">
        <v>15</v>
      </c>
      <c r="AB69" s="77">
        <v>6</v>
      </c>
      <c r="AC69" s="70">
        <v>3</v>
      </c>
      <c r="AD69" s="71">
        <v>7</v>
      </c>
      <c r="AE69" s="76">
        <v>5</v>
      </c>
      <c r="AF69" s="77">
        <v>5</v>
      </c>
      <c r="AG69" s="70">
        <v>11</v>
      </c>
      <c r="AH69" s="71">
        <v>3</v>
      </c>
      <c r="AI69" s="76">
        <v>7</v>
      </c>
      <c r="AJ69" s="77">
        <v>5</v>
      </c>
      <c r="AK69" s="70">
        <v>7</v>
      </c>
      <c r="AL69" s="71">
        <v>4</v>
      </c>
      <c r="AM69" s="76">
        <v>0</v>
      </c>
      <c r="AN69" s="71">
        <v>8</v>
      </c>
      <c r="AO69" s="86" t="s">
        <v>11</v>
      </c>
    </row>
    <row r="70" spans="1:41" x14ac:dyDescent="0.25">
      <c r="A70" s="98" t="s">
        <v>167</v>
      </c>
      <c r="B70" s="99"/>
      <c r="C70" s="100"/>
      <c r="D70" s="190" t="s">
        <v>172</v>
      </c>
      <c r="E70" s="191"/>
      <c r="F70" s="192"/>
      <c r="G70" s="78">
        <v>208</v>
      </c>
      <c r="H70" s="73">
        <v>112</v>
      </c>
      <c r="I70" s="72">
        <v>128</v>
      </c>
      <c r="J70" s="73">
        <v>32</v>
      </c>
      <c r="K70" s="78">
        <v>240</v>
      </c>
      <c r="L70" s="79">
        <v>16</v>
      </c>
      <c r="M70" s="72">
        <v>224</v>
      </c>
      <c r="N70" s="73">
        <v>48</v>
      </c>
      <c r="O70" s="78">
        <v>160</v>
      </c>
      <c r="P70" s="79">
        <v>96</v>
      </c>
      <c r="Q70" s="72">
        <v>96</v>
      </c>
      <c r="R70" s="73">
        <v>112</v>
      </c>
      <c r="S70" s="78">
        <v>112</v>
      </c>
      <c r="T70" s="79">
        <v>112</v>
      </c>
      <c r="U70" s="72">
        <v>192</v>
      </c>
      <c r="V70" s="73">
        <v>32</v>
      </c>
      <c r="W70" s="78">
        <v>240</v>
      </c>
      <c r="X70" s="79">
        <v>112</v>
      </c>
      <c r="Y70" s="72">
        <v>224</v>
      </c>
      <c r="Z70" s="73">
        <v>112</v>
      </c>
      <c r="AA70" s="78">
        <v>240</v>
      </c>
      <c r="AB70" s="79">
        <v>96</v>
      </c>
      <c r="AC70" s="72">
        <v>48</v>
      </c>
      <c r="AD70" s="73">
        <v>112</v>
      </c>
      <c r="AE70" s="78">
        <v>80</v>
      </c>
      <c r="AF70" s="79">
        <v>80</v>
      </c>
      <c r="AG70" s="72">
        <v>176</v>
      </c>
      <c r="AH70" s="73">
        <v>48</v>
      </c>
      <c r="AI70" s="78">
        <v>112</v>
      </c>
      <c r="AJ70" s="79">
        <v>80</v>
      </c>
      <c r="AK70" s="72">
        <v>112</v>
      </c>
      <c r="AL70" s="73">
        <v>64</v>
      </c>
      <c r="AM70" s="78">
        <v>0</v>
      </c>
      <c r="AN70" s="73">
        <v>128</v>
      </c>
      <c r="AO70" s="87" t="s">
        <v>17</v>
      </c>
    </row>
    <row r="71" spans="1:41" x14ac:dyDescent="0.25">
      <c r="A71" s="101" t="s">
        <v>162</v>
      </c>
      <c r="B71" s="102"/>
      <c r="C71" s="103"/>
      <c r="D71" s="190" t="s">
        <v>173</v>
      </c>
      <c r="E71" s="191"/>
      <c r="F71" s="192"/>
      <c r="G71" s="78">
        <v>208</v>
      </c>
      <c r="H71" s="73">
        <v>112</v>
      </c>
      <c r="I71" s="72">
        <v>128</v>
      </c>
      <c r="J71" s="73">
        <v>32</v>
      </c>
      <c r="K71" s="78">
        <v>240</v>
      </c>
      <c r="L71" s="79">
        <v>16</v>
      </c>
      <c r="M71" s="72">
        <v>224</v>
      </c>
      <c r="N71" s="73">
        <v>48</v>
      </c>
      <c r="O71" s="78">
        <v>160</v>
      </c>
      <c r="P71" s="79">
        <v>96</v>
      </c>
      <c r="Q71" s="72">
        <v>96</v>
      </c>
      <c r="R71" s="73">
        <v>112</v>
      </c>
      <c r="S71" s="78">
        <v>112</v>
      </c>
      <c r="T71" s="79">
        <v>112</v>
      </c>
      <c r="U71" s="72">
        <v>192</v>
      </c>
      <c r="V71" s="73">
        <v>32</v>
      </c>
      <c r="W71" s="78">
        <v>240</v>
      </c>
      <c r="X71" s="79">
        <v>112</v>
      </c>
      <c r="Y71" s="72">
        <v>224</v>
      </c>
      <c r="Z71" s="73">
        <v>112</v>
      </c>
      <c r="AA71" s="78">
        <v>240</v>
      </c>
      <c r="AB71" s="79">
        <v>96</v>
      </c>
      <c r="AC71" s="72">
        <v>48</v>
      </c>
      <c r="AD71" s="73">
        <v>112</v>
      </c>
      <c r="AE71" s="78">
        <v>80</v>
      </c>
      <c r="AF71" s="79">
        <v>80</v>
      </c>
      <c r="AG71" s="72">
        <v>176</v>
      </c>
      <c r="AH71" s="73">
        <v>48</v>
      </c>
      <c r="AI71" s="78">
        <v>112</v>
      </c>
      <c r="AJ71" s="79">
        <v>80</v>
      </c>
      <c r="AK71" s="72">
        <v>112</v>
      </c>
      <c r="AL71" s="73">
        <v>64</v>
      </c>
      <c r="AM71" s="78">
        <v>0</v>
      </c>
      <c r="AN71" s="73">
        <v>128</v>
      </c>
      <c r="AO71" s="87" t="s">
        <v>79</v>
      </c>
    </row>
    <row r="72" spans="1:41" x14ac:dyDescent="0.25">
      <c r="A72" s="98" t="s">
        <v>168</v>
      </c>
      <c r="B72" s="99"/>
      <c r="C72" s="100"/>
      <c r="D72" s="190" t="s">
        <v>174</v>
      </c>
      <c r="E72" s="191"/>
      <c r="F72" s="192"/>
      <c r="G72" s="78">
        <v>13</v>
      </c>
      <c r="H72" s="73">
        <v>7</v>
      </c>
      <c r="I72" s="72">
        <v>8</v>
      </c>
      <c r="J72" s="73">
        <v>2</v>
      </c>
      <c r="K72" s="78">
        <v>15</v>
      </c>
      <c r="L72" s="79">
        <v>1</v>
      </c>
      <c r="M72" s="72">
        <v>14</v>
      </c>
      <c r="N72" s="73">
        <v>3</v>
      </c>
      <c r="O72" s="78">
        <v>10</v>
      </c>
      <c r="P72" s="79">
        <v>6</v>
      </c>
      <c r="Q72" s="72">
        <v>6</v>
      </c>
      <c r="R72" s="73">
        <v>7</v>
      </c>
      <c r="S72" s="78">
        <v>7</v>
      </c>
      <c r="T72" s="79">
        <v>7</v>
      </c>
      <c r="U72" s="72">
        <v>12</v>
      </c>
      <c r="V72" s="73">
        <v>2</v>
      </c>
      <c r="W72" s="78">
        <v>15</v>
      </c>
      <c r="X72" s="79">
        <v>7</v>
      </c>
      <c r="Y72" s="72">
        <v>14</v>
      </c>
      <c r="Z72" s="73">
        <v>7</v>
      </c>
      <c r="AA72" s="78">
        <v>15</v>
      </c>
      <c r="AB72" s="79">
        <v>6</v>
      </c>
      <c r="AC72" s="72">
        <v>3</v>
      </c>
      <c r="AD72" s="73">
        <v>7</v>
      </c>
      <c r="AE72" s="78">
        <v>5</v>
      </c>
      <c r="AF72" s="79">
        <v>5</v>
      </c>
      <c r="AG72" s="72">
        <v>11</v>
      </c>
      <c r="AH72" s="73">
        <v>3</v>
      </c>
      <c r="AI72" s="78">
        <v>7</v>
      </c>
      <c r="AJ72" s="79">
        <v>5</v>
      </c>
      <c r="AK72" s="72">
        <v>7</v>
      </c>
      <c r="AL72" s="73">
        <v>4</v>
      </c>
      <c r="AM72" s="78">
        <v>0</v>
      </c>
      <c r="AN72" s="73">
        <v>8</v>
      </c>
      <c r="AO72" s="87" t="s">
        <v>12</v>
      </c>
    </row>
    <row r="73" spans="1:41" x14ac:dyDescent="0.25">
      <c r="A73" s="98" t="s">
        <v>163</v>
      </c>
      <c r="B73" s="99"/>
      <c r="C73" s="100"/>
      <c r="D73" s="190" t="s">
        <v>175</v>
      </c>
      <c r="E73" s="191"/>
      <c r="F73" s="192"/>
      <c r="G73" s="78">
        <v>13</v>
      </c>
      <c r="H73" s="73">
        <v>7</v>
      </c>
      <c r="I73" s="72">
        <v>8</v>
      </c>
      <c r="J73" s="73">
        <v>2</v>
      </c>
      <c r="K73" s="78">
        <v>15</v>
      </c>
      <c r="L73" s="79">
        <v>1</v>
      </c>
      <c r="M73" s="72">
        <v>14</v>
      </c>
      <c r="N73" s="73">
        <v>3</v>
      </c>
      <c r="O73" s="78">
        <v>10</v>
      </c>
      <c r="P73" s="79">
        <v>6</v>
      </c>
      <c r="Q73" s="72">
        <v>6</v>
      </c>
      <c r="R73" s="73">
        <v>7</v>
      </c>
      <c r="S73" s="78">
        <v>7</v>
      </c>
      <c r="T73" s="79">
        <v>7</v>
      </c>
      <c r="U73" s="72">
        <v>12</v>
      </c>
      <c r="V73" s="73">
        <v>2</v>
      </c>
      <c r="W73" s="78">
        <v>15</v>
      </c>
      <c r="X73" s="79">
        <v>7</v>
      </c>
      <c r="Y73" s="72">
        <v>14</v>
      </c>
      <c r="Z73" s="73">
        <v>7</v>
      </c>
      <c r="AA73" s="78">
        <v>15</v>
      </c>
      <c r="AB73" s="79">
        <v>6</v>
      </c>
      <c r="AC73" s="72">
        <v>3</v>
      </c>
      <c r="AD73" s="73">
        <v>7</v>
      </c>
      <c r="AE73" s="78">
        <v>5</v>
      </c>
      <c r="AF73" s="79">
        <v>5</v>
      </c>
      <c r="AG73" s="72">
        <v>11</v>
      </c>
      <c r="AH73" s="73">
        <v>3</v>
      </c>
      <c r="AI73" s="78">
        <v>7</v>
      </c>
      <c r="AJ73" s="79">
        <v>5</v>
      </c>
      <c r="AK73" s="72">
        <v>7</v>
      </c>
      <c r="AL73" s="73">
        <v>4</v>
      </c>
      <c r="AM73" s="78">
        <v>0</v>
      </c>
      <c r="AN73" s="73">
        <v>8</v>
      </c>
      <c r="AO73" s="87" t="s">
        <v>13</v>
      </c>
    </row>
    <row r="74" spans="1:41" x14ac:dyDescent="0.25">
      <c r="A74" s="101" t="s">
        <v>165</v>
      </c>
      <c r="B74" s="102"/>
      <c r="C74" s="103"/>
      <c r="D74" s="190" t="s">
        <v>176</v>
      </c>
      <c r="E74" s="191"/>
      <c r="F74" s="192"/>
      <c r="G74" s="78">
        <v>208</v>
      </c>
      <c r="H74" s="73">
        <v>112</v>
      </c>
      <c r="I74" s="72">
        <v>128</v>
      </c>
      <c r="J74" s="73">
        <v>32</v>
      </c>
      <c r="K74" s="78">
        <v>240</v>
      </c>
      <c r="L74" s="79">
        <v>16</v>
      </c>
      <c r="M74" s="72">
        <v>224</v>
      </c>
      <c r="N74" s="73">
        <v>48</v>
      </c>
      <c r="O74" s="78">
        <v>160</v>
      </c>
      <c r="P74" s="79">
        <v>96</v>
      </c>
      <c r="Q74" s="72">
        <v>96</v>
      </c>
      <c r="R74" s="73">
        <v>112</v>
      </c>
      <c r="S74" s="78">
        <v>112</v>
      </c>
      <c r="T74" s="79">
        <v>112</v>
      </c>
      <c r="U74" s="72">
        <v>192</v>
      </c>
      <c r="V74" s="73">
        <v>32</v>
      </c>
      <c r="W74" s="78">
        <v>240</v>
      </c>
      <c r="X74" s="79">
        <v>112</v>
      </c>
      <c r="Y74" s="72">
        <v>224</v>
      </c>
      <c r="Z74" s="73">
        <v>112</v>
      </c>
      <c r="AA74" s="78">
        <v>240</v>
      </c>
      <c r="AB74" s="79">
        <v>96</v>
      </c>
      <c r="AC74" s="72">
        <v>48</v>
      </c>
      <c r="AD74" s="73">
        <v>112</v>
      </c>
      <c r="AE74" s="78">
        <v>80</v>
      </c>
      <c r="AF74" s="79">
        <v>80</v>
      </c>
      <c r="AG74" s="72">
        <v>176</v>
      </c>
      <c r="AH74" s="73">
        <v>48</v>
      </c>
      <c r="AI74" s="78">
        <v>112</v>
      </c>
      <c r="AJ74" s="79">
        <v>80</v>
      </c>
      <c r="AK74" s="72">
        <v>112</v>
      </c>
      <c r="AL74" s="73">
        <v>64</v>
      </c>
      <c r="AM74" s="78">
        <v>0</v>
      </c>
      <c r="AN74" s="73">
        <v>128</v>
      </c>
      <c r="AO74" s="87" t="s">
        <v>14</v>
      </c>
    </row>
    <row r="75" spans="1:41" x14ac:dyDescent="0.25">
      <c r="A75" s="98" t="s">
        <v>164</v>
      </c>
      <c r="B75" s="99"/>
      <c r="C75" s="100"/>
      <c r="D75" s="190" t="s">
        <v>177</v>
      </c>
      <c r="E75" s="191"/>
      <c r="F75" s="192"/>
      <c r="G75" s="78">
        <v>208</v>
      </c>
      <c r="H75" s="73">
        <v>112</v>
      </c>
      <c r="I75" s="72">
        <v>128</v>
      </c>
      <c r="J75" s="73">
        <v>32</v>
      </c>
      <c r="K75" s="78">
        <v>240</v>
      </c>
      <c r="L75" s="79">
        <v>16</v>
      </c>
      <c r="M75" s="72">
        <v>224</v>
      </c>
      <c r="N75" s="73">
        <v>48</v>
      </c>
      <c r="O75" s="78">
        <v>160</v>
      </c>
      <c r="P75" s="79">
        <v>96</v>
      </c>
      <c r="Q75" s="72">
        <v>96</v>
      </c>
      <c r="R75" s="73">
        <v>112</v>
      </c>
      <c r="S75" s="78">
        <v>112</v>
      </c>
      <c r="T75" s="79">
        <v>112</v>
      </c>
      <c r="U75" s="72">
        <v>192</v>
      </c>
      <c r="V75" s="73">
        <v>32</v>
      </c>
      <c r="W75" s="78">
        <v>240</v>
      </c>
      <c r="X75" s="79">
        <v>112</v>
      </c>
      <c r="Y75" s="72">
        <v>224</v>
      </c>
      <c r="Z75" s="73">
        <v>112</v>
      </c>
      <c r="AA75" s="78">
        <v>240</v>
      </c>
      <c r="AB75" s="79">
        <v>96</v>
      </c>
      <c r="AC75" s="72">
        <v>48</v>
      </c>
      <c r="AD75" s="73">
        <v>112</v>
      </c>
      <c r="AE75" s="78">
        <v>80</v>
      </c>
      <c r="AF75" s="79">
        <v>80</v>
      </c>
      <c r="AG75" s="72">
        <v>176</v>
      </c>
      <c r="AH75" s="73">
        <v>48</v>
      </c>
      <c r="AI75" s="78">
        <v>112</v>
      </c>
      <c r="AJ75" s="79">
        <v>80</v>
      </c>
      <c r="AK75" s="72">
        <v>112</v>
      </c>
      <c r="AL75" s="73">
        <v>64</v>
      </c>
      <c r="AM75" s="78">
        <v>0</v>
      </c>
      <c r="AN75" s="73">
        <v>128</v>
      </c>
      <c r="AO75" s="87" t="s">
        <v>15</v>
      </c>
    </row>
    <row r="76" spans="1:41" ht="15.75" thickBot="1" x14ac:dyDescent="0.3">
      <c r="A76" s="104" t="s">
        <v>166</v>
      </c>
      <c r="B76" s="105"/>
      <c r="C76" s="106"/>
      <c r="D76" s="193" t="s">
        <v>178</v>
      </c>
      <c r="E76" s="194"/>
      <c r="F76" s="195"/>
      <c r="G76" s="80">
        <v>13</v>
      </c>
      <c r="H76" s="75">
        <v>7</v>
      </c>
      <c r="I76" s="74">
        <v>8</v>
      </c>
      <c r="J76" s="75">
        <v>2</v>
      </c>
      <c r="K76" s="80">
        <v>15</v>
      </c>
      <c r="L76" s="81">
        <v>1</v>
      </c>
      <c r="M76" s="74">
        <v>14</v>
      </c>
      <c r="N76" s="75">
        <v>3</v>
      </c>
      <c r="O76" s="80">
        <v>10</v>
      </c>
      <c r="P76" s="81">
        <v>6</v>
      </c>
      <c r="Q76" s="74">
        <v>6</v>
      </c>
      <c r="R76" s="75">
        <v>7</v>
      </c>
      <c r="S76" s="80">
        <v>7</v>
      </c>
      <c r="T76" s="81">
        <v>7</v>
      </c>
      <c r="U76" s="74">
        <v>12</v>
      </c>
      <c r="V76" s="75">
        <v>2</v>
      </c>
      <c r="W76" s="80">
        <v>15</v>
      </c>
      <c r="X76" s="81">
        <v>7</v>
      </c>
      <c r="Y76" s="74">
        <v>14</v>
      </c>
      <c r="Z76" s="75">
        <v>7</v>
      </c>
      <c r="AA76" s="80">
        <v>15</v>
      </c>
      <c r="AB76" s="81">
        <v>6</v>
      </c>
      <c r="AC76" s="74">
        <v>3</v>
      </c>
      <c r="AD76" s="75">
        <v>7</v>
      </c>
      <c r="AE76" s="80">
        <v>5</v>
      </c>
      <c r="AF76" s="81">
        <v>5</v>
      </c>
      <c r="AG76" s="74">
        <v>11</v>
      </c>
      <c r="AH76" s="75">
        <v>3</v>
      </c>
      <c r="AI76" s="80">
        <v>7</v>
      </c>
      <c r="AJ76" s="81">
        <v>5</v>
      </c>
      <c r="AK76" s="74">
        <v>7</v>
      </c>
      <c r="AL76" s="75">
        <v>4</v>
      </c>
      <c r="AM76" s="80">
        <v>0</v>
      </c>
      <c r="AN76" s="75">
        <v>8</v>
      </c>
      <c r="AO76" s="88" t="s">
        <v>16</v>
      </c>
    </row>
    <row r="78" spans="1:41" x14ac:dyDescent="0.25">
      <c r="A78" s="4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1"/>
    </row>
    <row r="79" spans="1:41" x14ac:dyDescent="0.25">
      <c r="A79" s="3"/>
      <c r="B79" s="9"/>
      <c r="C79" s="9"/>
      <c r="D79" s="9"/>
      <c r="E79" s="9"/>
      <c r="F79" s="9"/>
      <c r="G79" s="9"/>
      <c r="H79" s="9"/>
      <c r="I79" s="2"/>
      <c r="J79" s="2"/>
      <c r="K79" s="2"/>
      <c r="L79" s="2"/>
      <c r="M79" s="2"/>
      <c r="N79" s="2"/>
      <c r="O79" s="2"/>
      <c r="P79" s="2"/>
    </row>
    <row r="80" spans="1:41" x14ac:dyDescent="0.25">
      <c r="A80" s="3"/>
      <c r="B80" s="9"/>
      <c r="C80" s="9"/>
      <c r="D80" s="9"/>
      <c r="E80" s="9"/>
      <c r="F80" s="9"/>
      <c r="G80" s="9"/>
      <c r="H80" s="9"/>
      <c r="I80" s="2"/>
      <c r="J80" s="2"/>
      <c r="K80" s="2"/>
      <c r="L80" s="2"/>
      <c r="M80" s="2"/>
      <c r="N80" s="2"/>
    </row>
    <row r="81" spans="1:14" x14ac:dyDescent="0.25">
      <c r="A81" s="3"/>
      <c r="B81" s="9"/>
      <c r="C81" s="9"/>
      <c r="D81" s="9"/>
      <c r="E81" s="9"/>
      <c r="F81" s="9"/>
      <c r="G81" s="9"/>
      <c r="H81" s="9"/>
      <c r="I81" s="2"/>
      <c r="J81" s="2"/>
      <c r="K81" s="2"/>
      <c r="L81" s="2"/>
      <c r="M81" s="2"/>
      <c r="N81" s="2"/>
    </row>
    <row r="82" spans="1:14" x14ac:dyDescent="0.25">
      <c r="A82" s="3"/>
      <c r="B82" s="9"/>
      <c r="C82" s="9"/>
      <c r="D82" s="9"/>
      <c r="E82" s="9"/>
      <c r="F82" s="9"/>
      <c r="G82" s="9"/>
      <c r="H82" s="9"/>
      <c r="I82" s="2"/>
      <c r="J82" s="2"/>
      <c r="K82" s="2"/>
      <c r="L82" s="2"/>
      <c r="M82" s="2"/>
      <c r="N82" s="2"/>
    </row>
    <row r="83" spans="1:14" x14ac:dyDescent="0.25">
      <c r="A83" s="3"/>
      <c r="B83" s="9"/>
      <c r="C83" s="9"/>
      <c r="D83" s="9"/>
      <c r="E83" s="9"/>
      <c r="F83" s="9"/>
      <c r="G83" s="9"/>
      <c r="H83" s="9"/>
      <c r="I83" s="2"/>
      <c r="J83" s="2"/>
      <c r="K83" s="2"/>
      <c r="L83" s="2"/>
      <c r="M83" s="2"/>
      <c r="N83" s="2"/>
    </row>
    <row r="84" spans="1:14" x14ac:dyDescent="0.25">
      <c r="A84" s="3"/>
      <c r="B84" s="9"/>
      <c r="C84" s="9"/>
      <c r="D84" s="9"/>
      <c r="E84" s="9"/>
      <c r="F84" s="9"/>
      <c r="G84" s="9"/>
      <c r="H84" s="9"/>
      <c r="I84" s="2"/>
      <c r="J84" s="2"/>
      <c r="K84" s="2"/>
      <c r="L84" s="2"/>
      <c r="M84" s="2"/>
      <c r="N84" s="2"/>
    </row>
    <row r="108" spans="1:16" x14ac:dyDescent="0.25">
      <c r="A108" s="3"/>
      <c r="B108" s="9"/>
      <c r="C108" s="9"/>
      <c r="D108" s="9"/>
      <c r="E108" s="9"/>
      <c r="F108" s="9"/>
      <c r="G108" s="9"/>
      <c r="H108" s="9"/>
      <c r="I108" s="2"/>
      <c r="J108" s="2"/>
      <c r="K108" s="2"/>
      <c r="L108" s="2"/>
      <c r="M108" s="2"/>
      <c r="N108" s="2"/>
      <c r="O108" s="2"/>
      <c r="P108" s="2"/>
    </row>
    <row r="109" spans="1:16" x14ac:dyDescent="0.25">
      <c r="A109" s="3"/>
      <c r="B109" s="9"/>
      <c r="C109" s="9"/>
      <c r="D109" s="9"/>
      <c r="E109" s="9"/>
      <c r="F109" s="9"/>
      <c r="G109" s="9"/>
      <c r="H109" s="9"/>
      <c r="I109" s="2"/>
      <c r="J109" s="2"/>
      <c r="K109" s="2"/>
      <c r="L109" s="2"/>
      <c r="M109" s="2"/>
      <c r="N109" s="2"/>
      <c r="O109" s="2"/>
      <c r="P109" s="2"/>
    </row>
    <row r="110" spans="1:16" x14ac:dyDescent="0.25">
      <c r="A110" s="3"/>
      <c r="B110" s="9"/>
      <c r="C110" s="9"/>
      <c r="D110" s="9"/>
      <c r="E110" s="9"/>
      <c r="F110" s="9"/>
      <c r="G110" s="9"/>
      <c r="H110" s="9"/>
      <c r="I110" s="2"/>
      <c r="J110" s="2"/>
      <c r="K110" s="2"/>
      <c r="L110" s="2"/>
      <c r="M110" s="2"/>
      <c r="N110" s="2"/>
      <c r="O110" s="2"/>
      <c r="P110" s="2"/>
    </row>
    <row r="111" spans="1:16" x14ac:dyDescent="0.25">
      <c r="A111" s="3"/>
      <c r="B111" s="9"/>
      <c r="C111" s="9"/>
      <c r="D111" s="9"/>
      <c r="E111" s="9"/>
      <c r="F111" s="9"/>
      <c r="G111" s="9"/>
      <c r="H111" s="9"/>
      <c r="I111" s="2"/>
      <c r="J111" s="2"/>
      <c r="K111" s="2"/>
      <c r="L111" s="2"/>
      <c r="M111" s="2"/>
      <c r="N111" s="2"/>
      <c r="O111" s="2"/>
      <c r="P111" s="2"/>
    </row>
    <row r="112" spans="1:16" x14ac:dyDescent="0.25">
      <c r="A112" s="3"/>
      <c r="B112" s="9"/>
      <c r="C112" s="9"/>
      <c r="D112" s="9"/>
      <c r="E112" s="9"/>
      <c r="F112" s="9"/>
      <c r="G112" s="9"/>
      <c r="H112" s="9"/>
      <c r="I112" s="2"/>
      <c r="J112" s="2"/>
      <c r="K112" s="2"/>
      <c r="L112" s="2"/>
      <c r="M112" s="2"/>
      <c r="N112" s="2"/>
      <c r="O112" s="2"/>
      <c r="P112" s="2"/>
    </row>
    <row r="113" spans="1:17" x14ac:dyDescent="0.25">
      <c r="A113" s="3"/>
      <c r="B113" s="9"/>
      <c r="C113" s="9"/>
      <c r="D113" s="9"/>
      <c r="E113" s="9"/>
      <c r="F113" s="9"/>
      <c r="G113" s="9"/>
      <c r="H113" s="9"/>
      <c r="I113" s="2"/>
      <c r="J113" s="2"/>
      <c r="K113" s="2"/>
      <c r="L113" s="2"/>
      <c r="M113" s="2"/>
      <c r="N113" s="2"/>
      <c r="O113" s="2"/>
      <c r="P113" s="2"/>
    </row>
    <row r="114" spans="1:17" x14ac:dyDescent="0.25">
      <c r="A114" s="3"/>
      <c r="B114" s="9"/>
      <c r="C114" s="9"/>
      <c r="D114" s="9"/>
      <c r="E114" s="9"/>
      <c r="F114" s="9"/>
      <c r="G114" s="9"/>
      <c r="H114" s="9"/>
      <c r="I114" s="2"/>
      <c r="J114" s="2"/>
      <c r="K114" s="2"/>
      <c r="L114" s="2"/>
      <c r="M114" s="2"/>
      <c r="N114" s="2"/>
      <c r="O114" s="2"/>
      <c r="P114" s="2"/>
    </row>
    <row r="116" spans="1:17" x14ac:dyDescent="0.25">
      <c r="A116" s="4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1"/>
    </row>
    <row r="117" spans="1:17" x14ac:dyDescent="0.25">
      <c r="A117" s="3"/>
      <c r="B117" s="9"/>
      <c r="C117" s="9"/>
      <c r="D117" s="9"/>
      <c r="E117" s="9"/>
      <c r="F117" s="9"/>
      <c r="G117" s="9"/>
      <c r="H117" s="9"/>
      <c r="I117" s="2"/>
      <c r="J117" s="2"/>
      <c r="K117" s="2"/>
      <c r="L117" s="2"/>
      <c r="M117" s="2"/>
      <c r="N117" s="2"/>
      <c r="O117" s="2"/>
      <c r="P117" s="2"/>
    </row>
    <row r="118" spans="1:17" x14ac:dyDescent="0.25">
      <c r="A118" s="3"/>
      <c r="B118" s="9"/>
      <c r="C118" s="9"/>
      <c r="D118" s="9"/>
      <c r="E118" s="9"/>
      <c r="F118" s="9"/>
      <c r="G118" s="9"/>
      <c r="H118" s="9"/>
      <c r="I118" s="2"/>
      <c r="J118" s="2"/>
      <c r="K118" s="2"/>
      <c r="L118" s="2"/>
      <c r="M118" s="2"/>
      <c r="N118" s="2"/>
      <c r="O118" s="2"/>
      <c r="P118" s="2"/>
    </row>
    <row r="119" spans="1:17" x14ac:dyDescent="0.25">
      <c r="A119" s="3"/>
      <c r="B119" s="9"/>
      <c r="C119" s="9"/>
      <c r="D119" s="9"/>
      <c r="E119" s="9"/>
      <c r="F119" s="9"/>
      <c r="G119" s="9"/>
      <c r="H119" s="9"/>
      <c r="I119" s="2"/>
      <c r="J119" s="2"/>
      <c r="K119" s="2"/>
      <c r="L119" s="2"/>
      <c r="M119" s="2"/>
      <c r="N119" s="2"/>
      <c r="O119" s="2"/>
      <c r="P119" s="2"/>
    </row>
    <row r="120" spans="1:17" x14ac:dyDescent="0.25">
      <c r="A120" s="3"/>
      <c r="B120" s="9"/>
      <c r="C120" s="9"/>
      <c r="D120" s="9"/>
      <c r="E120" s="9"/>
      <c r="F120" s="9"/>
      <c r="G120" s="9"/>
      <c r="H120" s="9"/>
      <c r="I120" s="2"/>
      <c r="J120" s="2"/>
      <c r="K120" s="2"/>
      <c r="L120" s="2"/>
      <c r="M120" s="2"/>
      <c r="N120" s="2"/>
      <c r="O120" s="2"/>
      <c r="P120" s="2"/>
    </row>
    <row r="121" spans="1:17" x14ac:dyDescent="0.25">
      <c r="A121" s="3"/>
      <c r="B121" s="9"/>
      <c r="C121" s="9"/>
      <c r="D121" s="9"/>
      <c r="E121" s="9"/>
      <c r="F121" s="9"/>
      <c r="G121" s="9"/>
      <c r="H121" s="9"/>
      <c r="I121" s="2"/>
      <c r="J121" s="2"/>
      <c r="K121" s="2"/>
      <c r="L121" s="2"/>
      <c r="M121" s="2"/>
      <c r="N121" s="2"/>
      <c r="O121" s="2"/>
      <c r="P121" s="2"/>
    </row>
    <row r="122" spans="1:17" x14ac:dyDescent="0.25">
      <c r="A122" s="3"/>
      <c r="B122" s="9"/>
      <c r="C122" s="9"/>
      <c r="D122" s="9"/>
      <c r="E122" s="9"/>
      <c r="F122" s="9"/>
      <c r="G122" s="9"/>
      <c r="H122" s="9"/>
      <c r="I122" s="2"/>
      <c r="J122" s="2"/>
      <c r="K122" s="2"/>
      <c r="L122" s="2"/>
      <c r="M122" s="2"/>
      <c r="N122" s="2"/>
      <c r="O122" s="2"/>
      <c r="P122" s="2"/>
    </row>
    <row r="123" spans="1:17" x14ac:dyDescent="0.25">
      <c r="A123" s="3"/>
      <c r="B123" s="9"/>
      <c r="C123" s="9"/>
      <c r="D123" s="9"/>
      <c r="E123" s="9"/>
      <c r="F123" s="9"/>
      <c r="G123" s="9"/>
      <c r="H123" s="9"/>
      <c r="I123" s="2"/>
      <c r="J123" s="2"/>
      <c r="K123" s="2"/>
      <c r="L123" s="2"/>
      <c r="M123" s="2"/>
      <c r="N123" s="2"/>
      <c r="O123" s="2"/>
      <c r="P123" s="2"/>
    </row>
    <row r="124" spans="1:17" x14ac:dyDescent="0.25">
      <c r="A124" s="3"/>
      <c r="B124" s="9"/>
      <c r="C124" s="9"/>
      <c r="D124" s="9"/>
      <c r="E124" s="9"/>
      <c r="F124" s="9"/>
      <c r="G124" s="9"/>
      <c r="H124" s="9"/>
      <c r="I124" s="2"/>
      <c r="J124" s="2"/>
      <c r="K124" s="2"/>
      <c r="L124" s="2"/>
      <c r="M124" s="2"/>
      <c r="N124" s="2"/>
      <c r="O124" s="2"/>
      <c r="P124" s="2"/>
    </row>
    <row r="125" spans="1:17" x14ac:dyDescent="0.25">
      <c r="A125" s="3"/>
      <c r="B125" s="9"/>
      <c r="C125" s="9"/>
      <c r="D125" s="9"/>
      <c r="E125" s="9"/>
      <c r="F125" s="9"/>
      <c r="G125" s="9"/>
      <c r="H125" s="9"/>
      <c r="I125" s="2"/>
      <c r="J125" s="2"/>
      <c r="K125" s="2"/>
      <c r="L125" s="2"/>
      <c r="M125" s="2"/>
      <c r="N125" s="2"/>
      <c r="O125" s="2"/>
      <c r="P125" s="2"/>
    </row>
    <row r="126" spans="1:17" x14ac:dyDescent="0.25">
      <c r="A126" s="3"/>
      <c r="B126" s="9"/>
      <c r="C126" s="9"/>
      <c r="D126" s="9"/>
      <c r="E126" s="9"/>
      <c r="F126" s="9"/>
      <c r="G126" s="9"/>
      <c r="H126" s="9"/>
      <c r="I126" s="2"/>
      <c r="J126" s="2"/>
      <c r="K126" s="2"/>
      <c r="L126" s="2"/>
      <c r="M126" s="2"/>
      <c r="N126" s="2"/>
      <c r="O126" s="2"/>
      <c r="P126" s="2"/>
    </row>
    <row r="127" spans="1:17" x14ac:dyDescent="0.25">
      <c r="A127" s="3"/>
      <c r="B127" s="9"/>
      <c r="C127" s="9"/>
      <c r="D127" s="9"/>
      <c r="E127" s="9"/>
      <c r="F127" s="9"/>
      <c r="G127" s="9"/>
      <c r="H127" s="9"/>
      <c r="I127" s="2"/>
      <c r="J127" s="2"/>
      <c r="K127" s="2"/>
      <c r="L127" s="2"/>
      <c r="M127" s="2"/>
      <c r="N127" s="2"/>
      <c r="O127" s="2"/>
      <c r="P127" s="2"/>
    </row>
    <row r="128" spans="1:17" x14ac:dyDescent="0.25">
      <c r="A128" s="3"/>
      <c r="B128" s="9"/>
      <c r="C128" s="9"/>
      <c r="D128" s="9"/>
      <c r="E128" s="9"/>
      <c r="F128" s="9"/>
      <c r="G128" s="9"/>
      <c r="H128" s="9"/>
      <c r="I128" s="2"/>
      <c r="J128" s="2"/>
      <c r="K128" s="2"/>
      <c r="L128" s="2"/>
      <c r="M128" s="2"/>
      <c r="N128" s="2"/>
      <c r="O128" s="2"/>
      <c r="P128" s="2"/>
    </row>
    <row r="129" spans="1:20" x14ac:dyDescent="0.25">
      <c r="A129" s="3"/>
      <c r="B129" s="9"/>
      <c r="C129" s="9"/>
      <c r="D129" s="9"/>
      <c r="E129" s="9"/>
      <c r="F129" s="9"/>
      <c r="G129" s="9"/>
      <c r="H129" s="9"/>
      <c r="I129" s="2"/>
      <c r="J129" s="2"/>
      <c r="K129" s="2"/>
      <c r="L129" s="2"/>
      <c r="M129" s="2"/>
      <c r="N129" s="2"/>
      <c r="O129" s="2"/>
      <c r="P129" s="2"/>
    </row>
    <row r="130" spans="1:20" x14ac:dyDescent="0.25">
      <c r="A130" s="3"/>
      <c r="B130" s="9"/>
      <c r="C130" s="9"/>
      <c r="D130" s="9"/>
      <c r="E130" s="9"/>
      <c r="F130" s="9"/>
      <c r="G130" s="9"/>
      <c r="H130" s="9"/>
      <c r="I130" s="2"/>
      <c r="J130" s="2"/>
      <c r="K130" s="2"/>
      <c r="L130" s="2"/>
      <c r="M130" s="2"/>
      <c r="N130" s="2"/>
      <c r="O130" s="2"/>
      <c r="P130" s="2"/>
    </row>
    <row r="131" spans="1:20" x14ac:dyDescent="0.25">
      <c r="A131" s="3"/>
      <c r="B131" s="9"/>
      <c r="C131" s="9"/>
      <c r="D131" s="9"/>
      <c r="E131" s="9"/>
      <c r="F131" s="9"/>
      <c r="G131" s="9"/>
      <c r="H131" s="9"/>
      <c r="I131" s="2"/>
      <c r="J131" s="2"/>
      <c r="K131" s="2"/>
      <c r="L131" s="2"/>
      <c r="M131" s="2"/>
      <c r="N131" s="2"/>
      <c r="O131" s="2"/>
      <c r="P131" s="2"/>
    </row>
    <row r="132" spans="1:20" x14ac:dyDescent="0.25">
      <c r="A132" s="3"/>
      <c r="B132" s="9"/>
      <c r="C132" s="9"/>
      <c r="D132" s="9"/>
      <c r="E132" s="9"/>
      <c r="F132" s="9"/>
      <c r="G132" s="9"/>
      <c r="H132" s="9"/>
      <c r="I132" s="2"/>
      <c r="J132" s="2"/>
      <c r="K132" s="2"/>
      <c r="L132" s="2"/>
      <c r="M132" s="2"/>
      <c r="N132" s="2"/>
      <c r="O132" s="2"/>
      <c r="P132" s="2"/>
    </row>
    <row r="133" spans="1:20" x14ac:dyDescent="0.25">
      <c r="A133" s="3"/>
      <c r="B133" s="9"/>
      <c r="C133" s="9"/>
      <c r="D133" s="9"/>
      <c r="E133" s="9"/>
      <c r="F133" s="9"/>
      <c r="G133" s="9"/>
      <c r="H133" s="9"/>
      <c r="I133" s="2"/>
      <c r="J133" s="2"/>
      <c r="K133" s="2"/>
      <c r="L133" s="2"/>
      <c r="M133" s="2"/>
      <c r="N133" s="2"/>
      <c r="O133" s="2"/>
      <c r="P133" s="2"/>
    </row>
    <row r="135" spans="1:20" x14ac:dyDescent="0.25">
      <c r="A135" s="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1"/>
    </row>
    <row r="136" spans="1:20" x14ac:dyDescent="0.25">
      <c r="A136" s="3"/>
      <c r="B136" s="9"/>
      <c r="C136" s="9"/>
      <c r="D136" s="9"/>
      <c r="E136" s="9"/>
      <c r="F136" s="9"/>
      <c r="G136" s="9"/>
      <c r="H136" s="9"/>
      <c r="I136" s="2"/>
      <c r="J136" s="2"/>
      <c r="K136" s="2"/>
      <c r="L136" s="2"/>
      <c r="M136" s="2"/>
      <c r="N136" s="2"/>
      <c r="O136" s="2"/>
      <c r="P136" s="2"/>
      <c r="T136" s="1"/>
    </row>
    <row r="137" spans="1:20" x14ac:dyDescent="0.25">
      <c r="A137" s="3"/>
      <c r="B137" s="9"/>
      <c r="C137" s="9"/>
      <c r="D137" s="9"/>
      <c r="E137" s="9"/>
      <c r="F137" s="9"/>
      <c r="G137" s="9"/>
      <c r="H137" s="9"/>
      <c r="I137" s="2"/>
      <c r="J137" s="2"/>
      <c r="K137" s="2"/>
      <c r="L137" s="2"/>
      <c r="M137" s="2"/>
      <c r="N137" s="2"/>
      <c r="O137" s="2"/>
      <c r="P137" s="2"/>
    </row>
    <row r="138" spans="1:20" x14ac:dyDescent="0.25">
      <c r="A138" s="3"/>
      <c r="B138" s="9"/>
      <c r="C138" s="9"/>
      <c r="D138" s="9"/>
      <c r="E138" s="9"/>
      <c r="F138" s="9"/>
      <c r="G138" s="9"/>
      <c r="H138" s="9"/>
      <c r="I138" s="2"/>
      <c r="J138" s="2"/>
      <c r="K138" s="2"/>
      <c r="L138" s="2"/>
      <c r="M138" s="2"/>
      <c r="N138" s="2"/>
      <c r="O138" s="2"/>
      <c r="P138" s="2"/>
    </row>
    <row r="139" spans="1:20" x14ac:dyDescent="0.25">
      <c r="A139" s="3"/>
      <c r="B139" s="9"/>
      <c r="C139" s="9"/>
      <c r="D139" s="9"/>
      <c r="E139" s="9"/>
      <c r="F139" s="9"/>
      <c r="G139" s="9"/>
      <c r="H139" s="9"/>
      <c r="I139" s="2"/>
      <c r="J139" s="2"/>
      <c r="K139" s="2"/>
      <c r="L139" s="2"/>
      <c r="M139" s="2"/>
      <c r="N139" s="2"/>
      <c r="O139" s="2"/>
      <c r="P139" s="2"/>
    </row>
    <row r="140" spans="1:20" x14ac:dyDescent="0.25">
      <c r="A140" s="3"/>
      <c r="B140" s="9"/>
      <c r="C140" s="9"/>
      <c r="D140" s="9"/>
      <c r="E140" s="9"/>
      <c r="F140" s="9"/>
      <c r="G140" s="9"/>
      <c r="H140" s="9"/>
      <c r="I140" s="2"/>
      <c r="J140" s="2"/>
      <c r="K140" s="2"/>
      <c r="L140" s="2"/>
      <c r="M140" s="2"/>
      <c r="N140" s="2"/>
      <c r="O140" s="2"/>
      <c r="P140" s="2"/>
    </row>
    <row r="141" spans="1:20" x14ac:dyDescent="0.25">
      <c r="A141" s="3"/>
      <c r="B141" s="9"/>
      <c r="C141" s="9"/>
      <c r="D141" s="9"/>
      <c r="E141" s="9"/>
      <c r="F141" s="9"/>
      <c r="G141" s="9"/>
      <c r="H141" s="9"/>
      <c r="I141" s="2"/>
      <c r="J141" s="2"/>
      <c r="K141" s="2"/>
      <c r="L141" s="2"/>
      <c r="M141" s="2"/>
      <c r="N141" s="2"/>
      <c r="O141" s="2"/>
      <c r="P141" s="2"/>
    </row>
    <row r="142" spans="1:20" x14ac:dyDescent="0.25">
      <c r="A142" s="3"/>
      <c r="B142" s="9"/>
      <c r="C142" s="9"/>
      <c r="D142" s="9"/>
      <c r="E142" s="9"/>
      <c r="F142" s="9"/>
      <c r="G142" s="9"/>
      <c r="H142" s="9"/>
      <c r="I142" s="2"/>
      <c r="J142" s="2"/>
      <c r="K142" s="2"/>
      <c r="L142" s="2"/>
      <c r="M142" s="2"/>
      <c r="N142" s="2"/>
      <c r="O142" s="2"/>
      <c r="P142" s="2"/>
    </row>
    <row r="143" spans="1:20" x14ac:dyDescent="0.25">
      <c r="A143" s="3"/>
      <c r="B143" s="9"/>
      <c r="C143" s="9"/>
      <c r="D143" s="9"/>
      <c r="E143" s="9"/>
      <c r="F143" s="9"/>
      <c r="G143" s="9"/>
      <c r="H143" s="9"/>
      <c r="I143" s="2"/>
      <c r="J143" s="2"/>
      <c r="K143" s="2"/>
      <c r="L143" s="2"/>
      <c r="M143" s="2"/>
      <c r="N143" s="2"/>
      <c r="O143" s="2"/>
      <c r="P143" s="2"/>
    </row>
    <row r="144" spans="1:20" x14ac:dyDescent="0.25">
      <c r="A144" s="3"/>
      <c r="B144" s="9"/>
      <c r="C144" s="9"/>
      <c r="D144" s="9"/>
      <c r="E144" s="9"/>
      <c r="F144" s="9"/>
      <c r="G144" s="9"/>
      <c r="H144" s="9"/>
      <c r="I144" s="2"/>
      <c r="J144" s="2"/>
      <c r="K144" s="2"/>
      <c r="L144" s="2"/>
      <c r="M144" s="2"/>
      <c r="N144" s="2"/>
      <c r="O144" s="2"/>
      <c r="P144" s="2"/>
    </row>
    <row r="145" spans="1:16" x14ac:dyDescent="0.25">
      <c r="A145" s="3"/>
      <c r="B145" s="9"/>
      <c r="C145" s="9"/>
      <c r="D145" s="9"/>
      <c r="E145" s="9"/>
      <c r="F145" s="9"/>
      <c r="G145" s="9"/>
      <c r="H145" s="9"/>
      <c r="I145" s="2"/>
      <c r="J145" s="2"/>
      <c r="K145" s="2"/>
      <c r="L145" s="2"/>
      <c r="M145" s="2"/>
      <c r="N145" s="2"/>
      <c r="O145" s="2"/>
      <c r="P145" s="2"/>
    </row>
    <row r="146" spans="1:16" x14ac:dyDescent="0.25">
      <c r="A146" s="3"/>
      <c r="B146" s="9"/>
      <c r="C146" s="9"/>
      <c r="D146" s="9"/>
      <c r="E146" s="9"/>
      <c r="F146" s="9"/>
      <c r="G146" s="9"/>
      <c r="H146" s="9"/>
      <c r="I146" s="2"/>
      <c r="J146" s="2"/>
      <c r="K146" s="2"/>
      <c r="L146" s="2"/>
      <c r="M146" s="2"/>
      <c r="N146" s="2"/>
      <c r="O146" s="2"/>
      <c r="P146" s="2"/>
    </row>
    <row r="147" spans="1:16" x14ac:dyDescent="0.25">
      <c r="A147" s="3"/>
      <c r="B147" s="9"/>
      <c r="C147" s="9"/>
      <c r="D147" s="9"/>
      <c r="E147" s="9"/>
      <c r="F147" s="9"/>
      <c r="G147" s="9"/>
      <c r="H147" s="9"/>
      <c r="I147" s="2"/>
      <c r="J147" s="2"/>
      <c r="K147" s="2"/>
      <c r="L147" s="2"/>
      <c r="M147" s="2"/>
      <c r="N147" s="2"/>
      <c r="O147" s="2"/>
      <c r="P147" s="2"/>
    </row>
    <row r="148" spans="1:16" x14ac:dyDescent="0.25">
      <c r="A148" s="3"/>
      <c r="B148" s="9"/>
      <c r="C148" s="9"/>
      <c r="D148" s="9"/>
      <c r="E148" s="9"/>
      <c r="F148" s="9"/>
      <c r="G148" s="9"/>
      <c r="H148" s="9"/>
      <c r="I148" s="2"/>
      <c r="J148" s="2"/>
      <c r="K148" s="2"/>
      <c r="L148" s="2"/>
      <c r="M148" s="2"/>
      <c r="N148" s="2"/>
      <c r="O148" s="2"/>
      <c r="P148" s="2"/>
    </row>
    <row r="149" spans="1:16" x14ac:dyDescent="0.25">
      <c r="A149" s="3"/>
      <c r="B149" s="9"/>
      <c r="C149" s="9"/>
      <c r="D149" s="9"/>
      <c r="E149" s="9"/>
      <c r="F149" s="9"/>
      <c r="G149" s="9"/>
      <c r="H149" s="9"/>
      <c r="I149" s="2"/>
      <c r="J149" s="2"/>
      <c r="K149" s="2"/>
      <c r="L149" s="2"/>
      <c r="M149" s="2"/>
      <c r="N149" s="2"/>
      <c r="O149" s="2"/>
      <c r="P149" s="2"/>
    </row>
    <row r="150" spans="1:16" x14ac:dyDescent="0.25">
      <c r="A150" s="3"/>
      <c r="B150" s="9"/>
      <c r="C150" s="9"/>
      <c r="D150" s="9"/>
      <c r="E150" s="9"/>
      <c r="F150" s="9"/>
      <c r="G150" s="9"/>
      <c r="H150" s="9"/>
      <c r="I150" s="2"/>
      <c r="J150" s="2"/>
      <c r="K150" s="2"/>
      <c r="L150" s="2"/>
      <c r="M150" s="2"/>
      <c r="N150" s="2"/>
      <c r="O150" s="2"/>
      <c r="P150" s="2"/>
    </row>
    <row r="151" spans="1:16" x14ac:dyDescent="0.25">
      <c r="A151" s="3"/>
      <c r="B151" s="9"/>
      <c r="C151" s="9"/>
      <c r="D151" s="9"/>
      <c r="E151" s="9"/>
      <c r="F151" s="9"/>
      <c r="G151" s="9"/>
      <c r="H151" s="9"/>
      <c r="I151" s="2"/>
      <c r="J151" s="2"/>
      <c r="K151" s="2"/>
      <c r="L151" s="2"/>
      <c r="M151" s="2"/>
      <c r="N151" s="2"/>
      <c r="O151" s="2"/>
      <c r="P151" s="2"/>
    </row>
    <row r="152" spans="1:16" x14ac:dyDescent="0.25">
      <c r="A152" s="3"/>
      <c r="B152" s="9"/>
      <c r="C152" s="9"/>
      <c r="D152" s="9"/>
      <c r="E152" s="9"/>
      <c r="F152" s="9"/>
      <c r="G152" s="9"/>
      <c r="H152" s="9"/>
      <c r="I152" s="2"/>
      <c r="J152" s="2"/>
      <c r="K152" s="2"/>
      <c r="L152" s="2"/>
      <c r="M152" s="2"/>
      <c r="N152" s="2"/>
      <c r="O152" s="2"/>
      <c r="P152" s="2"/>
    </row>
  </sheetData>
  <mergeCells count="141">
    <mergeCell ref="D69:F69"/>
    <mergeCell ref="D70:F70"/>
    <mergeCell ref="D71:F71"/>
    <mergeCell ref="D72:F72"/>
    <mergeCell ref="D73:F73"/>
    <mergeCell ref="D74:F74"/>
    <mergeCell ref="D75:F75"/>
    <mergeCell ref="D76:F76"/>
    <mergeCell ref="AM54:AN54"/>
    <mergeCell ref="AM67:AN67"/>
    <mergeCell ref="D54:F55"/>
    <mergeCell ref="D56:F56"/>
    <mergeCell ref="D57:F57"/>
    <mergeCell ref="D58:F58"/>
    <mergeCell ref="D59:F59"/>
    <mergeCell ref="D60:F60"/>
    <mergeCell ref="D61:F61"/>
    <mergeCell ref="D62:F62"/>
    <mergeCell ref="D63:F63"/>
    <mergeCell ref="AK54:AL54"/>
    <mergeCell ref="AK67:AL67"/>
    <mergeCell ref="D67:F68"/>
    <mergeCell ref="D20:K20"/>
    <mergeCell ref="L20:S20"/>
    <mergeCell ref="T20:AA20"/>
    <mergeCell ref="AB20:AI20"/>
    <mergeCell ref="T11:AA11"/>
    <mergeCell ref="AB11:AI11"/>
    <mergeCell ref="H18:K18"/>
    <mergeCell ref="L18:O18"/>
    <mergeCell ref="P18:S18"/>
    <mergeCell ref="T18:W18"/>
    <mergeCell ref="X18:AA18"/>
    <mergeCell ref="AB12:AI12"/>
    <mergeCell ref="T12:AA12"/>
    <mergeCell ref="L12:S12"/>
    <mergeCell ref="D18:G18"/>
    <mergeCell ref="D19:K19"/>
    <mergeCell ref="D12:K12"/>
    <mergeCell ref="D13:AI13"/>
    <mergeCell ref="AB18:AE18"/>
    <mergeCell ref="AF18:AI18"/>
    <mergeCell ref="D11:K11"/>
    <mergeCell ref="L11:S11"/>
    <mergeCell ref="A6:C6"/>
    <mergeCell ref="A7:C7"/>
    <mergeCell ref="A8:C8"/>
    <mergeCell ref="A9:C9"/>
    <mergeCell ref="A10:C10"/>
    <mergeCell ref="D5:AI5"/>
    <mergeCell ref="L19:S19"/>
    <mergeCell ref="T19:AA19"/>
    <mergeCell ref="AB19:AI19"/>
    <mergeCell ref="D10:G10"/>
    <mergeCell ref="H10:K10"/>
    <mergeCell ref="L10:O10"/>
    <mergeCell ref="P10:S10"/>
    <mergeCell ref="T10:W10"/>
    <mergeCell ref="X10:AA10"/>
    <mergeCell ref="AB10:AE10"/>
    <mergeCell ref="AF10:AI10"/>
    <mergeCell ref="H4:K4"/>
    <mergeCell ref="L4:O4"/>
    <mergeCell ref="P4:S4"/>
    <mergeCell ref="T4:W4"/>
    <mergeCell ref="X4:AA4"/>
    <mergeCell ref="AB1:AI1"/>
    <mergeCell ref="T2:W2"/>
    <mergeCell ref="X2:AA2"/>
    <mergeCell ref="AB2:AE2"/>
    <mergeCell ref="AF2:AI2"/>
    <mergeCell ref="D4:G4"/>
    <mergeCell ref="D2:G2"/>
    <mergeCell ref="H2:K2"/>
    <mergeCell ref="T1:AA1"/>
    <mergeCell ref="D1:K1"/>
    <mergeCell ref="L1:S1"/>
    <mergeCell ref="L2:O2"/>
    <mergeCell ref="P2:S2"/>
    <mergeCell ref="AB4:AE4"/>
    <mergeCell ref="AF4:AI4"/>
    <mergeCell ref="A5:C5"/>
    <mergeCell ref="A17:C17"/>
    <mergeCell ref="A18:C18"/>
    <mergeCell ref="A19:C19"/>
    <mergeCell ref="A20:C20"/>
    <mergeCell ref="A12:C12"/>
    <mergeCell ref="A13:C13"/>
    <mergeCell ref="A14:C14"/>
    <mergeCell ref="A15:C15"/>
    <mergeCell ref="A16:C16"/>
    <mergeCell ref="A11:C11"/>
    <mergeCell ref="A56:C56"/>
    <mergeCell ref="A57:C57"/>
    <mergeCell ref="W54:X54"/>
    <mergeCell ref="Y54:Z54"/>
    <mergeCell ref="AA54:AB54"/>
    <mergeCell ref="AC54:AD54"/>
    <mergeCell ref="AE54:AF54"/>
    <mergeCell ref="M54:N54"/>
    <mergeCell ref="O54:P54"/>
    <mergeCell ref="Q54:R54"/>
    <mergeCell ref="S54:T54"/>
    <mergeCell ref="U54:V54"/>
    <mergeCell ref="G54:H54"/>
    <mergeCell ref="I54:J54"/>
    <mergeCell ref="K54:L54"/>
    <mergeCell ref="AC67:AD67"/>
    <mergeCell ref="AE67:AF67"/>
    <mergeCell ref="M67:N67"/>
    <mergeCell ref="O67:P67"/>
    <mergeCell ref="Q67:R67"/>
    <mergeCell ref="S67:T67"/>
    <mergeCell ref="U67:V67"/>
    <mergeCell ref="G67:H67"/>
    <mergeCell ref="I67:J67"/>
    <mergeCell ref="K67:L67"/>
    <mergeCell ref="I35:P35"/>
    <mergeCell ref="J23:P23"/>
    <mergeCell ref="H25:H41"/>
    <mergeCell ref="A73:C73"/>
    <mergeCell ref="A74:C74"/>
    <mergeCell ref="A75:C75"/>
    <mergeCell ref="A76:C76"/>
    <mergeCell ref="AG67:AH67"/>
    <mergeCell ref="AI67:AJ67"/>
    <mergeCell ref="AG54:AH54"/>
    <mergeCell ref="AI54:AJ54"/>
    <mergeCell ref="A58:C58"/>
    <mergeCell ref="A59:C59"/>
    <mergeCell ref="A60:C60"/>
    <mergeCell ref="A61:C61"/>
    <mergeCell ref="A62:C62"/>
    <mergeCell ref="A63:C63"/>
    <mergeCell ref="A71:C71"/>
    <mergeCell ref="A72:C72"/>
    <mergeCell ref="A69:C69"/>
    <mergeCell ref="A70:C70"/>
    <mergeCell ref="W67:X67"/>
    <mergeCell ref="Y67:Z67"/>
    <mergeCell ref="AA67:AB67"/>
  </mergeCells>
  <phoneticPr fontId="4" type="noConversion"/>
  <conditionalFormatting sqref="D17:AI17">
    <cfRule type="cellIs" dxfId="8" priority="5" operator="equal">
      <formula>0</formula>
    </cfRule>
    <cfRule type="cellIs" dxfId="7" priority="6" operator="equal">
      <formula>1</formula>
    </cfRule>
    <cfRule type="cellIs" dxfId="6" priority="9" operator="equal">
      <formula>1</formula>
    </cfRule>
  </conditionalFormatting>
  <conditionalFormatting sqref="D9:AI9">
    <cfRule type="cellIs" dxfId="5" priority="7" operator="equal">
      <formula>0</formula>
    </cfRule>
    <cfRule type="cellIs" dxfId="4" priority="8" operator="equal">
      <formula>1</formula>
    </cfRule>
  </conditionalFormatting>
  <conditionalFormatting sqref="J25:P34">
    <cfRule type="cellIs" dxfId="3" priority="3" operator="equal">
      <formula>0</formula>
    </cfRule>
    <cfRule type="cellIs" dxfId="2" priority="4" operator="equal">
      <formula>1</formula>
    </cfRule>
  </conditionalFormatting>
  <conditionalFormatting sqref="J36:P41">
    <cfRule type="cellIs" dxfId="1" priority="1" operator="equal">
      <formula>1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</dc:creator>
  <cp:lastModifiedBy>Antonio Petito</cp:lastModifiedBy>
  <dcterms:created xsi:type="dcterms:W3CDTF">2023-01-18T06:46:13Z</dcterms:created>
  <dcterms:modified xsi:type="dcterms:W3CDTF">2023-05-23T21:26:43Z</dcterms:modified>
</cp:coreProperties>
</file>