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christopher.smith\OneDrive - Cook County Health\git_repos\justenvirons\scc-community-profiles\resources\"/>
    </mc:Choice>
  </mc:AlternateContent>
  <xr:revisionPtr revIDLastSave="0" documentId="13_ncr:1_{CC9AB059-3240-40D7-BBC4-2B3B0BB47F21}" xr6:coauthVersionLast="47" xr6:coauthVersionMax="47" xr10:uidLastSave="{00000000-0000-0000-0000-000000000000}"/>
  <bookViews>
    <workbookView xWindow="-110" yWindow="-110" windowWidth="19420" windowHeight="10420" xr2:uid="{629C76A5-EF13-4095-B6DF-3DF044C32A47}"/>
  </bookViews>
  <sheets>
    <sheet name="Cook County Atlas Indicators" sheetId="4" r:id="rId1"/>
    <sheet name="Healthy People 2030 (LHI)" sheetId="1" r:id="rId2"/>
    <sheet name="County Health Rankings" sheetId="2" r:id="rId3"/>
    <sheet name="Chronic Disease Indicators" sheetId="3" r:id="rId4"/>
    <sheet name="CCDPH PHAB Indicators"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2" l="1"/>
  <c r="F2" i="1"/>
</calcChain>
</file>

<file path=xl/sharedStrings.xml><?xml version="1.0" encoding="utf-8"?>
<sst xmlns="http://schemas.openxmlformats.org/spreadsheetml/2006/main" count="1763" uniqueCount="867">
  <si>
    <t>Category</t>
  </si>
  <si>
    <t>Indicator</t>
  </si>
  <si>
    <t>Definition</t>
  </si>
  <si>
    <t xml:space="preserve">Demographics </t>
  </si>
  <si>
    <t>Foreign born</t>
  </si>
  <si>
    <t>Percent of residents who were not U.S. citizens at the time of birth (includes both naturalized citizens and those who are not currently citizens).</t>
  </si>
  <si>
    <t>LGB (Lesbian, gay, or bisexual) High School rate (YRBS)</t>
  </si>
  <si>
    <t>Percent of students who describe themselves as lesbian, gay, or bisexual</t>
  </si>
  <si>
    <t>Median age</t>
  </si>
  <si>
    <t>The median age represents the age of the "middle" resident, if they were all lined up from youngest to oldest. (Half of all residents are older than this, and half are younger.)</t>
  </si>
  <si>
    <t>Population counts by demographic group</t>
  </si>
  <si>
    <t>Count of residents within each major demographic group including age, gender, and race/ethnicity.</t>
  </si>
  <si>
    <t>Population percentages by demographic group</t>
  </si>
  <si>
    <t>Percent of residents within each major demographic group including age, gender, and race/ethnicity.</t>
  </si>
  <si>
    <t>Single-parent households</t>
  </si>
  <si>
    <t>Percentage of households that have children present and are headed by a single parent (mother or father), with no partner present.</t>
  </si>
  <si>
    <t xml:space="preserve">Health Behaviors </t>
  </si>
  <si>
    <t>Active transportation to work</t>
  </si>
  <si>
    <t>Percent of workers 16 and older who take active transportation to work (walking, biking, or taking public transportation).</t>
  </si>
  <si>
    <t>Adult binge drinking rate (CCHS)</t>
  </si>
  <si>
    <t>Percent of adults who report binge drinking (men having 5 or more drinks on one occasion, women having 4 or more drinks on one occasion) in the past month.</t>
  </si>
  <si>
    <t>Adult cannabis use rate (CCHS)</t>
  </si>
  <si>
    <t>Percent of adults who reported using cannabis</t>
  </si>
  <si>
    <t>Adult e-cigarette use rate (CCHS)</t>
  </si>
  <si>
    <t>Percent of adults who report that they have used electronic cigarettes in the past 30 days , or Age-adjusted rate of adults who reported that they currently use electronic cigarettes "Every day" or "Some days" (2020-current)</t>
  </si>
  <si>
    <t>Adult physical inactivity rate (CCHS)</t>
  </si>
  <si>
    <t>Percent of adults who reported that they did not participate in any physical activities or exercises in the past month.</t>
  </si>
  <si>
    <t>Adult smoking rate (CCHS)</t>
  </si>
  <si>
    <t>Percent of adults who report that they've smoked at least 100 cigarettes in their life and report that they now smoke cigarettes every day or some days.</t>
  </si>
  <si>
    <t>Binge drinking (PLACES)</t>
  </si>
  <si>
    <t>Percent of adults aged 18 and older who report having five or more drinks (men) or four or more drinks (women) on an occasion in the past 30 days. Alcohol use is likely seriously underreported, so these estimates are an extreme lower bound on actual binge drinking prevalence.</t>
  </si>
  <si>
    <t>Buprenorphine Prescription Rate</t>
  </si>
  <si>
    <t>Age-adjusted rate of Buprenorphine  prescriptions</t>
  </si>
  <si>
    <t>Cigarette smoking prevalence (PLACES)</t>
  </si>
  <si>
    <t>Percent of resident adults aged 18 and older who report having smoked at least 100 cigarettes in their lifetime and currently smoke every day or some days. Age-standardized.</t>
  </si>
  <si>
    <t>Community belonging rate (CCHS)</t>
  </si>
  <si>
    <t>Percent of adults who reported that they strongly agree or agree that they really feel part of their neighborhood.</t>
  </si>
  <si>
    <t>Disconnected youth</t>
  </si>
  <si>
    <t>Percent of residents aged 16-19 who are neither working nor enrolled in school.</t>
  </si>
  <si>
    <t>Drive alone to work</t>
  </si>
  <si>
    <t>Percent of workers 16 and older who commute to work using a car, truck, or van (not including carpool)</t>
  </si>
  <si>
    <t>Drug overdose mortality rate</t>
  </si>
  <si>
    <t>Age-adjusted rate of people who died due to drug overdose</t>
  </si>
  <si>
    <t>Drug-induced mortality rate</t>
  </si>
  <si>
    <t>Age-adjusted rate of people who died due to poisoning and medical conditions caused by use of legal or illegal drugs or deaths from poisoning due to medically prescribed and other drugs It excludes unintentional injuries, homicides, and other causes indirectly related to drug use, as well as newborn deaths due to the mother’s drug use</t>
  </si>
  <si>
    <t>High School alcohol consumption rate (YRBS)</t>
  </si>
  <si>
    <t>Percent of public high school students who report having at least one alcoholic drink over the past 30 days.</t>
  </si>
  <si>
    <t>High school binge drinking rate (YRBS)</t>
  </si>
  <si>
    <t>Percent of public high school students who report having 4 or more drinks of alcohol in a row (if female) or 5 or more drinks of alcohol in a row (if male) on one or more of the past 30 days.</t>
  </si>
  <si>
    <t>High school cocaine use rate (YRBS)</t>
  </si>
  <si>
    <t>Percent of public high school students who report having tried cocaine, including powder, crack, or freebase.</t>
  </si>
  <si>
    <t>High School condom use rate (YRBS)</t>
  </si>
  <si>
    <t>Percent of Public Health School students who reported using a condom the last time they had sex.</t>
  </si>
  <si>
    <t>High school drinking and driving rate (YRBS)</t>
  </si>
  <si>
    <t>Percent of public high school students who report having driven a car or other vehicle after drinking alcohol.</t>
  </si>
  <si>
    <t>High School e-cigarette use rate (YRBS)</t>
  </si>
  <si>
    <t>Percent of public high school students who report using an electronic vapor product at least once during the past 30 days.</t>
  </si>
  <si>
    <t>High School fruit and vegetable servings rate (YRBS)</t>
  </si>
  <si>
    <t>Percent of public high school students who report eating fruits and vegetables five or more times per day during the past seven days.</t>
  </si>
  <si>
    <t>High school no fruit consumption rate (YRBS)</t>
  </si>
  <si>
    <t>Percent of public high school students who report not eating fruit during the past seven days.</t>
  </si>
  <si>
    <t>High School physical activity rate (YRBS)</t>
  </si>
  <si>
    <t>Percent of public high school students who report being physically active for 60+ minutes  for all of the past 7 days.</t>
  </si>
  <si>
    <t>High School physical inactivity rate (YRBS)</t>
  </si>
  <si>
    <t>Percent of public high school students who report not participating in at least 60 minutes of physical activity on at least 1 day of the past 7 days.</t>
  </si>
  <si>
    <t>High School prescription pain medication misuse rate (YRBS)</t>
  </si>
  <si>
    <t>Percent of public high school students reporting ever using pain medicine without a doctor's prescription or differently than a doctor prescribed.</t>
  </si>
  <si>
    <t>High school riding with drinking driver rate (YRBS)</t>
  </si>
  <si>
    <t>Percent of public high school students who report riding in a car or other vehicle driven by someone who had been drinking alcohol.</t>
  </si>
  <si>
    <t>High School soda consumption rate (YRBS)</t>
  </si>
  <si>
    <t>Percent of public high school students who report consuming one or more servings of soda or pop daily for the past 7 days.</t>
  </si>
  <si>
    <t>Internet access</t>
  </si>
  <si>
    <t>Percent of households with any connection to the internet, such as broadband, dial-up, satellite, or a cellular data plan.</t>
  </si>
  <si>
    <t>No exercise (PLACES)</t>
  </si>
  <si>
    <t>Percent of resident adults aged 18 and older who answered “no” to the following question: “During the past month, other than your regular job, did you participate in any physical activities or exercises such as running, calisthenics, golf, gardening, or walking for exercise?”</t>
  </si>
  <si>
    <t>Opioid-related overdose mortality rate</t>
  </si>
  <si>
    <t>Age-adjusted rate of people who died due to opioid-related overdose</t>
  </si>
  <si>
    <t>Opioid-related overdose rate in EMS settings</t>
  </si>
  <si>
    <t>6-year average age-adjusted rate of opioid-related overdoses in Emergency Medical Services (EMS) settings</t>
  </si>
  <si>
    <t>Prescription opiate misuse rate (CCHS)</t>
  </si>
  <si>
    <t>Percent of adults who have taken a higher dose of a prescription pain medication than what was prescribed to them or have taken prescription pain medication that was not prescribed to them in the past 12 months.</t>
  </si>
  <si>
    <t xml:space="preserve">Health Care </t>
  </si>
  <si>
    <t>Annual dental cleaning rate (CCHS)</t>
  </si>
  <si>
    <t>Percent of adults who report that they have had their teeth cleaned by a dentist or hygienist in the past year.</t>
  </si>
  <si>
    <t>Cervical cancer screening (PLACES)</t>
  </si>
  <si>
    <t>Percent of resident female respondents aged 21–65 years who do not report having had a hysterectomy and who report having had recommended cervical cancer screening test</t>
  </si>
  <si>
    <t>Cholesterol screening (PLACES)</t>
  </si>
  <si>
    <t>Percent of resident adults aged 18 and older who report having their cholesterol checked within the previous 5 years</t>
  </si>
  <si>
    <t>Colon screening</t>
  </si>
  <si>
    <t>Percent of adults aged 50–75 years who report having had 1) a fecal occult blood test (FOBT) within the past year, 2) a sigmoidoscopy within the past 5 years and a FOBT within the past 3 years, or 3) a colonoscopy within the past 10 years.</t>
  </si>
  <si>
    <t>Core preventive services (PLACES)</t>
  </si>
  <si>
    <t>Percent of adults aged 65 years who are up to date on a core set of clinical preventive services</t>
  </si>
  <si>
    <t>Dental visits (PLACES)</t>
  </si>
  <si>
    <t>Percent of resident adults aged 18 and older who report having been to the dentist or dental clinic in the previous year.</t>
  </si>
  <si>
    <t>Flu vaccination rate (CCHS)</t>
  </si>
  <si>
    <t>Percent of adults who report that they had a flu shot or a flu vaccine that was sprayed in their nose within the past 12 months</t>
  </si>
  <si>
    <t>Health care satisfaction rate (CCHS)</t>
  </si>
  <si>
    <t>Percent of adults who report that they were very satisfied with the health care they received in the past year.</t>
  </si>
  <si>
    <t>High School STD test rate (YRBS)</t>
  </si>
  <si>
    <t>Percent of public high school sexually active students who reported being tested for a sexually transmitted disease, other than HIV, within the past 12 months.</t>
  </si>
  <si>
    <t>Mammography use (PLACES)</t>
  </si>
  <si>
    <t>Percent of resident female adults aged 50-74 years who report having had a mammogram within the previous 2 years.</t>
  </si>
  <si>
    <t>Primary care provider rate (CCHS)</t>
  </si>
  <si>
    <t>Percent of adults who report that they have at least one person they think of as their personal doctor or health care provider.</t>
  </si>
  <si>
    <t>Received needed care rate (CCHS)</t>
  </si>
  <si>
    <t>Percent of adults who report that it is "usually" or "always" easy to get the care, tests or treatment they needed through their health plan.</t>
  </si>
  <si>
    <t>Routine checkup rate (CCHS)</t>
  </si>
  <si>
    <t>Percent of adults who visited a doctor or health care provider for a routine checkup in the past year</t>
  </si>
  <si>
    <t>Taking medicine for high blood pressure (PLACES)</t>
  </si>
  <si>
    <t>Percent of respondents aged 18 years and older who report taking medicine for high blood pressure.</t>
  </si>
  <si>
    <t>Uninsured rate</t>
  </si>
  <si>
    <t>Percent of residents without health insurance (at the time of the survey).</t>
  </si>
  <si>
    <t>Visited doctor for routine checkup (PLACES)</t>
  </si>
  <si>
    <t>Percent of resident adults aged 18 and older who report having been to a doctor for a routine checkup (e.g., a general physical exam, not an exam for a specific injury, illness, condition) in the previous year.</t>
  </si>
  <si>
    <t xml:space="preserve">Health Outcomes </t>
  </si>
  <si>
    <t>Adult asthma rate (PLACES)</t>
  </si>
  <si>
    <t>Percent of residents (civilian, non-institutionalized population) who answer “yes” both to both of the following questions: “Have you ever been told by a doctor, nurse, or other health professional that you have asthma?” and the question “Do you still have asthma?”</t>
  </si>
  <si>
    <t>Adult overweight rate (CCHS)</t>
  </si>
  <si>
    <t>Percent of adults who's BMI is equal to or higher than 25 but less than 30</t>
  </si>
  <si>
    <t>Alcohol Use During Pregnancy Rate</t>
  </si>
  <si>
    <t>Percent of self reported consumption of any alcohol by mother during pregnancy</t>
  </si>
  <si>
    <t>All cause mortality rate</t>
  </si>
  <si>
    <t>Age-adjusted rate of deaths due to all causes</t>
  </si>
  <si>
    <t>All teeth lost (PLACES)</t>
  </si>
  <si>
    <t>Percent of resident adults aged 65 and older who report having lost all of their natural teeth because of tooth decay or gum disease.</t>
  </si>
  <si>
    <t>Alzheimer mortality rate</t>
  </si>
  <si>
    <t>Age-adjusted rate of people who died due to Alzheimer disease</t>
  </si>
  <si>
    <t>Ambulatory difficulty</t>
  </si>
  <si>
    <t>Percent of residents reporting serious difficulty walking or climbing stairs.</t>
  </si>
  <si>
    <t>Arthritis (PLACES)</t>
  </si>
  <si>
    <t>Percent of resident adults aged 18 and older who report having been told by a doctor, nurse, or other health professional that they had arthritis</t>
  </si>
  <si>
    <t>Assault-related ED Visit rate</t>
  </si>
  <si>
    <t>Age-adjusted rate of inpatient hospitalizations related to assault</t>
  </si>
  <si>
    <t>Assault-related hospitalization rate</t>
  </si>
  <si>
    <t>Asthma-related ED visitation rate</t>
  </si>
  <si>
    <t>Age-adjusted rate of outpatient hospital discharges</t>
  </si>
  <si>
    <t>Breast cancer mortality rate</t>
  </si>
  <si>
    <t>Age-adjusted rate of people who died due to breast cancer</t>
  </si>
  <si>
    <t>Cancer morbidity (PLACES)</t>
  </si>
  <si>
    <t>Respondents aged 8 years and older who report ever having been told by a doctor, nurse, or other health professional that they have any other types (besides skin) of cancer.</t>
  </si>
  <si>
    <t>Cancer mortality rate</t>
  </si>
  <si>
    <t>Age-adjusted rate of people who died due to cancer</t>
  </si>
  <si>
    <t>Cancer-related ED visitation rate</t>
  </si>
  <si>
    <t>Cesarean birth rate</t>
  </si>
  <si>
    <t>Percent of live births delivered via cesarean section</t>
  </si>
  <si>
    <t>Cesarean births</t>
  </si>
  <si>
    <t>Live births delivered via cesarean section</t>
  </si>
  <si>
    <t>Chronic Hypertension Prior to Pregnancy Rate</t>
  </si>
  <si>
    <t>Percent of mothers who received hypertension diagnosis prior to pregnancy among live births</t>
  </si>
  <si>
    <t>Chronic kidney disease ED visitation rate</t>
  </si>
  <si>
    <t>Chronic kidney disease morbidity (PLACES)</t>
  </si>
  <si>
    <t>Percent of residents aged ≥18 years who report ever having been told by a doctor, nurse, or other health professional that they have kidney disease.</t>
  </si>
  <si>
    <t>Chronic liver disease and cirrhosis mortality rate</t>
  </si>
  <si>
    <t>Age-adjusted rate of people who died due to chronic liver disease and cirrhosis</t>
  </si>
  <si>
    <t>Chronic lower respiratory disease mortality rate</t>
  </si>
  <si>
    <t>Age-adjusted rate of people who died due to chronic lower respiratory disease</t>
  </si>
  <si>
    <t>Chronic obstructive pulmonary disease (COPD) morbidity (PLACES)</t>
  </si>
  <si>
    <t>Percent of residents aged ≥18 years who report ever having been told by a doctor, nurse, or other health professional that they had chronic obstructive pulmonary disease (COPD), emphysema, or chronic bronchitis.</t>
  </si>
  <si>
    <t>Colorectoral mortality rate</t>
  </si>
  <si>
    <t>Age-adjusted rate of people who died due to colorectal cancer</t>
  </si>
  <si>
    <t>Coronary artery disease ED visitation rate</t>
  </si>
  <si>
    <t>Coronary heart disease morbidity (PLACES)</t>
  </si>
  <si>
    <t>Percent of resident adults aged 18 and older who report ever having been told by a doctor, nurse, or other health professional that they have angina or coronary heart disease.</t>
  </si>
  <si>
    <t>Depression (PLACES)</t>
  </si>
  <si>
    <t>Prevalence of depression among adults 18 years and older</t>
  </si>
  <si>
    <t>Diabetes mortality rate</t>
  </si>
  <si>
    <t>Age-adjusted rate of people who died due to diabetes</t>
  </si>
  <si>
    <t>Diagnosed diabetes (PLACES)</t>
  </si>
  <si>
    <t>Percent of resident adults aged 18 and older who report ever having been told by a doctor, nurse, or other health professional that they have diabetes, other than diabetes during pregnancy.</t>
  </si>
  <si>
    <t>Disability</t>
  </si>
  <si>
    <t>Percent of residents with a disability, defined as one or more sensory disabilities or difficulties with everyday tasks.</t>
  </si>
  <si>
    <t>Drowning-related ED Visit rate</t>
  </si>
  <si>
    <t>Age-adjusted rate of outpatient hospitalizations related to drowning</t>
  </si>
  <si>
    <t>Drowning-related mortality rate</t>
  </si>
  <si>
    <t>Age-adjusted rate of deaths related to drowning</t>
  </si>
  <si>
    <t>Epilepsy-related ED visitation rate</t>
  </si>
  <si>
    <t>Epilepsy-related hospitalization rate</t>
  </si>
  <si>
    <t>Age-adjusted rate of inpatient hospital discharges</t>
  </si>
  <si>
    <t>Fair or poor self-reported health (PLACES)</t>
  </si>
  <si>
    <t>Percent of resident adults aged 18 and older with self-reported fair or poor health status.</t>
  </si>
  <si>
    <t>Fall-related ED Visit rate</t>
  </si>
  <si>
    <t>Age-adjusted rate of inpatient hospitalizations related to drowning</t>
  </si>
  <si>
    <t>Fall-related hospitalization rate</t>
  </si>
  <si>
    <t>Age-adjusted rate of inpatient hospitalizations related to falls</t>
  </si>
  <si>
    <t>Fall-related mortality rate</t>
  </si>
  <si>
    <t>Age-adjusted rate of deaths related to falls</t>
  </si>
  <si>
    <t>Firearm-related ED Visit rate</t>
  </si>
  <si>
    <t>Age-adjusted rate of inpatient hospitalizations related to firearms</t>
  </si>
  <si>
    <t>Firearm-related hospitalization rate</t>
  </si>
  <si>
    <t>Firearm-related mortality rate</t>
  </si>
  <si>
    <t>Age-adjusted rate of deaths related to firearms</t>
  </si>
  <si>
    <t>Fire-related hospitalization rate</t>
  </si>
  <si>
    <t>Age-adjusted rate of inpatient hospitalizations due to fire exposure</t>
  </si>
  <si>
    <t>Fire-related mortality rate</t>
  </si>
  <si>
    <t>Age-adjusted rate of deaths caused by fire exposure</t>
  </si>
  <si>
    <t>General Fertility Rate</t>
  </si>
  <si>
    <t>Rate of births to mothers of childbearing age (15-44 years).</t>
  </si>
  <si>
    <t>Gestational Diabetes Rate</t>
  </si>
  <si>
    <t>Percent of mothers who received gestational diabetes diagnosis during pregnancy among live births</t>
  </si>
  <si>
    <t>Gestational Hypertension Rate</t>
  </si>
  <si>
    <t>Percent of mothers with gestational hypertension during pregnancy among live births</t>
  </si>
  <si>
    <t>Gestational Obesity Rate</t>
  </si>
  <si>
    <t>Percent of livebirths with mother BMI from 30.0-39.9 measured at delivery</t>
  </si>
  <si>
    <t>Gestational Overweight Rate</t>
  </si>
  <si>
    <t>Percent of live births with mother BMI from 25.0-29.9 measured at delivery</t>
  </si>
  <si>
    <t>Gestational Severe Obesity rate</t>
  </si>
  <si>
    <t>Percent of livebirths with mother BMI greater than 40 measured at delivery</t>
  </si>
  <si>
    <t>Heart disease mortality rate</t>
  </si>
  <si>
    <t>Age-adjusted rate of people who died due to heart disease</t>
  </si>
  <si>
    <t>High blood pressure (PLACES)</t>
  </si>
  <si>
    <t>Percent of residents aged ≥18 years who report ever having been told by a doctor, nurse, or other health professional that they have high blood pressure.</t>
  </si>
  <si>
    <t>High cholesterol (PLACES)</t>
  </si>
  <si>
    <t>Percent of residents aged 18 years and older who report having been told by a doctor, nurse, or other health professional that they had high cholesterol.</t>
  </si>
  <si>
    <t>High school asthma rate (YRBS)</t>
  </si>
  <si>
    <t>Percent of public high school students who report being diagnosed with asthma.</t>
  </si>
  <si>
    <t>High school concussion rate (YRBS)</t>
  </si>
  <si>
    <t>Percent of public high school students who report having a concussion from playing a sport or being physically active.</t>
  </si>
  <si>
    <t>High School critical suicide attempts rate (YRBS)</t>
  </si>
  <si>
    <t>Percent of public high school students who made a suicide attempt in the past year that needed to be treated by a doctor or nurse.</t>
  </si>
  <si>
    <t>High school date sexual assault rate (YRBS)</t>
  </si>
  <si>
    <t>Percent of public high school students who report having someone they were dating or going out with force them to do sexual things that they did not want to do.</t>
  </si>
  <si>
    <t>High school date violence rate (YRBS)</t>
  </si>
  <si>
    <t>Percent of public high school students who report having someone they were dating or going out with physically hurt them on purpose.</t>
  </si>
  <si>
    <t>High school dental visit rate (YRBS)</t>
  </si>
  <si>
    <t>Percent of public high school students who report having a check-up, exam, teeth cleaning, or other dental work within the past year.</t>
  </si>
  <si>
    <t>High School depression rate (YRBS)</t>
  </si>
  <si>
    <t>Percent of public high school students who report feeling so sad or hopeless almost every day for two weeks or more in a row that they stopped doing some usual activities during the past 12 months.</t>
  </si>
  <si>
    <t>High School ever attempted suicide rate (YRBS)</t>
  </si>
  <si>
    <t>Percent of public high school students who reported ever trying to kill themselves.</t>
  </si>
  <si>
    <t>Hip Fracture-related ED Visit rate</t>
  </si>
  <si>
    <t>Age-adjusted rate of inpatient hospitalizations related to hip-fractures</t>
  </si>
  <si>
    <t>Hip Fracture-related hospitalization rate</t>
  </si>
  <si>
    <t>Homicide mortality rate</t>
  </si>
  <si>
    <t>Age-adjusted rate of people who died due to homicide</t>
  </si>
  <si>
    <t>Hypertension rate (CCHS)</t>
  </si>
  <si>
    <t>Percent of adults who reported that a doctor, nurse or other health professional has diagnosed them with high blood pressure (excludes borderline high, pre-hypertensive or hypertension diagnosed only during pregnancy).</t>
  </si>
  <si>
    <t>Infant Breastfed at Hospital Discharge Rate</t>
  </si>
  <si>
    <t>Percent of livebirths being breastfed in the 24 hours prior to discharge from the hospital</t>
  </si>
  <si>
    <t>Infant mortality rate</t>
  </si>
  <si>
    <t>Deaths of infants less than one year old per 1,000 live births</t>
  </si>
  <si>
    <t>Infants born with birth defects or other abnormal conditions</t>
  </si>
  <si>
    <t>Counts of infants born with birth defects or other abnormal conditions reported by licensed Illinois hospitals to the Illinois Adverse Pregnancy Outcomes Reporting System (APORS).</t>
  </si>
  <si>
    <t>Influenza and pneumonia mortality rate</t>
  </si>
  <si>
    <t>Age-adjusted rate of people who died due to influenza or pneumonia</t>
  </si>
  <si>
    <t>Intentional injury related death rate</t>
  </si>
  <si>
    <t>Age-adjusted rate of deaths related to intentional injury</t>
  </si>
  <si>
    <t>Intentional injury related ED Visit rate</t>
  </si>
  <si>
    <t>Age-adjusted rates of outpatient hospitalizations related intentional injury</t>
  </si>
  <si>
    <t>Intentional injury related hospitalization rate</t>
  </si>
  <si>
    <t>Age-adjusted rate of inpatient hospitalizations related to intentional injury</t>
  </si>
  <si>
    <t>Intentional self-harm ED Visit rate</t>
  </si>
  <si>
    <t>Age-adjusted rate of intentional self-harm related outpatient hospitalization discharges</t>
  </si>
  <si>
    <t>Intentional self-harm hospitalization rate</t>
  </si>
  <si>
    <t>inpatient hospitalization discharges per 100,000</t>
  </si>
  <si>
    <t>Interpersonal injury related death rate</t>
  </si>
  <si>
    <t>Age-adjusted rate of deaths related to interpersonal injury</t>
  </si>
  <si>
    <t>Interpersonal injury related ED Visit rate</t>
  </si>
  <si>
    <t>Age-adjusted rate of outpatient discharges related to interpersonal injuries</t>
  </si>
  <si>
    <t>Interpersonal injury related hospitalization rate</t>
  </si>
  <si>
    <t>Age-adjusted rate of inpatient hospitalizations related to interpersonal injuries</t>
  </si>
  <si>
    <t>Intimate partner violence-related ED Visit rate</t>
  </si>
  <si>
    <t>Age-adjusted rate of outpatient hospitalizations related to intimate partner violence</t>
  </si>
  <si>
    <t>Legal intervention-related ED Visit rate</t>
  </si>
  <si>
    <t>Age-adjusted rate of inpatient hospitalizations related to legal intervention</t>
  </si>
  <si>
    <t>Life expectancy</t>
  </si>
  <si>
    <t>Life expectancy at birth, or at the start of the specified age bracket. This is equal to the average age at death of all people born in this place, or all people who have lived to the start of the specified age bracket.</t>
  </si>
  <si>
    <t>Low Birth Weight Rate</t>
  </si>
  <si>
    <t>Percent of live births with a birthweight less than 2,500 grams</t>
  </si>
  <si>
    <t>Lung and bronchus cancer mortality rate</t>
  </si>
  <si>
    <t>Age-adjusted rate of people who died due to lung cancer</t>
  </si>
  <si>
    <t>Maternal care-related ED visitation rate</t>
  </si>
  <si>
    <t>Mental Health Not Good (PLACES)</t>
  </si>
  <si>
    <t>Percent of residents aged 18 years and older who report 14 or more days during the past 30 days during which their mental health was not good.</t>
  </si>
  <si>
    <t>Mortality among young adults</t>
  </si>
  <si>
    <t>Percent of youth aged 15 years old who do not make it to age 25.</t>
  </si>
  <si>
    <t>Motor vehicle crash mortality rate</t>
  </si>
  <si>
    <t>Age-adjusted rate of people who died due to a motor vehicle crash</t>
  </si>
  <si>
    <t>Motor vehicle crash related hospitalization rate</t>
  </si>
  <si>
    <t>Age-adjusted rate of motor vehicle related crashes</t>
  </si>
  <si>
    <t>No Prenatal Care Rate</t>
  </si>
  <si>
    <t>Percent of pregnant females who did not receive prenatal care among live births</t>
  </si>
  <si>
    <t>Non-drug poisoning-related ED Visit rate</t>
  </si>
  <si>
    <t>Age-adjusted rate of inpatient hospitalizations related to non-drug poisoning</t>
  </si>
  <si>
    <t>Non-drug poisoning-related hospitalization rate</t>
  </si>
  <si>
    <t>Non-drug poisoning-related mortality rate</t>
  </si>
  <si>
    <t>Age-adjusted rate of deaths related to non-drug poisoning</t>
  </si>
  <si>
    <t>Obesity (PLACES)</t>
  </si>
  <si>
    <t>Percent of resident adults aged 18 and older who are obese (have a body mass index (BMI) ≥30.0 kg/m² calculated from self-reported weight and height). Excludes those with abnormal height or weight and pregnant women.</t>
  </si>
  <si>
    <t>Overall health status rate (CCHS)</t>
  </si>
  <si>
    <t>Percent of adults who reported that their overall health is good, very good or excellent.</t>
  </si>
  <si>
    <t>Pertussis</t>
  </si>
  <si>
    <t>CCDPH jurisdiction pertussis cases per 100,000 population</t>
  </si>
  <si>
    <t>Physical health not good (PLACES)</t>
  </si>
  <si>
    <t>Percent of respondents aged 18 years and older who report 14 or more days during the past 30 days during which their physical health was not good.</t>
  </si>
  <si>
    <t>Preterm birth rate</t>
  </si>
  <si>
    <t>Percent of infants live born before 37 completed weeks of gestation</t>
  </si>
  <si>
    <t>Prostate cancer mortality rate</t>
  </si>
  <si>
    <t>Age-adjusted rate of people who died due to prostate cancer</t>
  </si>
  <si>
    <t>Psychological distress rate (CCHS)</t>
  </si>
  <si>
    <t>Percent of adults who reported serious psychological distress based on how often they felt nervous, hopeless, restless or fidgety, depressed, worthless, or that everything was an effort in the past 30 days.</t>
  </si>
  <si>
    <t>Rheumatic disease rate (CCHS)</t>
  </si>
  <si>
    <t>Percent of adults who were diagnosed with rheumatic disease</t>
  </si>
  <si>
    <t>Self-inflicted injury related ED Visit rate</t>
  </si>
  <si>
    <t>Age-adjusted rate of outpatient hospitalizations related to self-inflicted injuries</t>
  </si>
  <si>
    <t>Self-inflicted injury related hospitalization rate</t>
  </si>
  <si>
    <t>Age-adjusted rate of inpatient hospitalizations related to self-inflicted injuries</t>
  </si>
  <si>
    <t>Self-inflicted injury related mortality rate</t>
  </si>
  <si>
    <t>Age-adjusted rate of deaths related self-inflicted injuries</t>
  </si>
  <si>
    <t>Sleeping less than 7 hours (PLACES)</t>
  </si>
  <si>
    <t>Smoking During Pregnancy rate</t>
  </si>
  <si>
    <t>Percent of births where the mother reported smoking any cigarettes during pregnancy.</t>
  </si>
  <si>
    <t>Stroke (PLACES)</t>
  </si>
  <si>
    <t>Percent of residents aged 18 years and older who report ever having been told by a doctor, nurse, or other health professional that they have had a stroke.</t>
  </si>
  <si>
    <t>Stroke mortality rate</t>
  </si>
  <si>
    <t>Age-adjusted rate of people who died due to stroke</t>
  </si>
  <si>
    <t>Suicide mortality rate</t>
  </si>
  <si>
    <t>Age-adjusted rate of people who died due to suicide</t>
  </si>
  <si>
    <t>Teenage birth rate</t>
  </si>
  <si>
    <t>Rate of live births where the mother is aged 15-19 years at time of delivery</t>
  </si>
  <si>
    <t>Traumatic brain injury related ED Visit rate</t>
  </si>
  <si>
    <t>Age-adjusted rate of inpatient hospitalizations related to traumatic brain injuries</t>
  </si>
  <si>
    <t>Traumatic brain injury related hospitalization rate</t>
  </si>
  <si>
    <t>Age-adjusted rate of inpatient hospitalizations related to TBI</t>
  </si>
  <si>
    <t>Unintentional injury related ED Visit rate</t>
  </si>
  <si>
    <t>Age-adjusted rate of outpatient hospitalizations related to unintentional injury</t>
  </si>
  <si>
    <t>Unintentional injury related hospitalization rate</t>
  </si>
  <si>
    <t>Age-adjusted rate of inpatient hospitalizations related to unintentional injuries</t>
  </si>
  <si>
    <t>Unintentional injury related mortality rate</t>
  </si>
  <si>
    <t>Age-adjusted rate of deaths related to unintentional injuries</t>
  </si>
  <si>
    <t>Vaginal Birth after Previous Cesarean (VBAC) Rate</t>
  </si>
  <si>
    <t>Percent of vaginal deliveries by a mother who had a cesareans for one or more previous deliveries</t>
  </si>
  <si>
    <t>Very Low Birth Weight Rate</t>
  </si>
  <si>
    <t>Percent of live births with a birth weight of less than less than 1,500 grams (3.25 pounds)</t>
  </si>
  <si>
    <t>Very Preterm Birth Rate</t>
  </si>
  <si>
    <t>Percent of live born infants born before 32 weeks of gestation</t>
  </si>
  <si>
    <t xml:space="preserve">Hospitalization </t>
  </si>
  <si>
    <t>Adult obesity rate (CCHS)</t>
  </si>
  <si>
    <t>Percent of adults who reported having a BMI ≥ 30</t>
  </si>
  <si>
    <t>Alcohol-related ED visitation rate</t>
  </si>
  <si>
    <t>Alcohol-related hospitalization rate</t>
  </si>
  <si>
    <t>Asthma-related hospitalization rate</t>
  </si>
  <si>
    <t>Cancer-related ED visits</t>
  </si>
  <si>
    <t>Age-adjusted rate of outpatient hospital discharges related to malignant neoplasms (ICD-10-CM: C00-C97)</t>
  </si>
  <si>
    <t>Cancer-related hospitalization rate</t>
  </si>
  <si>
    <t>Chronic Diabetes Prior to Pregnancy Rate</t>
  </si>
  <si>
    <t>Percent of mothers who received diabetes diagnosis prior to pregnancy among live births</t>
  </si>
  <si>
    <t>Chronic kidney disease hospitalization rate</t>
  </si>
  <si>
    <t>Coronary artery disease hospitalization rate</t>
  </si>
  <si>
    <t>Drug-related ED visitation rate</t>
  </si>
  <si>
    <t>Drug-related hospitalization rate</t>
  </si>
  <si>
    <t>Heart failure-related ED visitation rate</t>
  </si>
  <si>
    <t>Heart failure-related hospitalization rate</t>
  </si>
  <si>
    <t>Hypertension-related ED visitation rate</t>
  </si>
  <si>
    <t>Hypertension-related hospitalization rate</t>
  </si>
  <si>
    <t>Maternal care-related hospitalization rate</t>
  </si>
  <si>
    <t>Mental and behavioral health-related ED visitation rate</t>
  </si>
  <si>
    <t>Mental and behavioral health-related hospitalization rate</t>
  </si>
  <si>
    <t>Mood and depressive disorder ED visitation rate</t>
  </si>
  <si>
    <t>Mood and depressive disorder hospitalization rate</t>
  </si>
  <si>
    <t>Opioid-related ED visitation rate</t>
  </si>
  <si>
    <t>Opioid-related hospitalization rate</t>
  </si>
  <si>
    <t>Stroke-related hospitalization rate</t>
  </si>
  <si>
    <t xml:space="preserve">Indices </t>
  </si>
  <si>
    <t>Area Deprivation Index (ADI)</t>
  </si>
  <si>
    <t>This composite Area Deprivation Index (ADI) ranks geographies in suburban Cook County by their relative socioeconomic disadvantage. It includes factors for four component themes: (a) education; (b) income and employment; (c) housing; and (d) household characteristics.</t>
  </si>
  <si>
    <t>Child Opportunity Index (COI)</t>
  </si>
  <si>
    <t>This composite Child Opportunity Index (COI) ranks geographies in metropolitan Chicago according to three component themes: (1) education; (2) health and environment; and (3) social and economic</t>
  </si>
  <si>
    <t>Child Opportunity Index (COI) -- Education Domain</t>
  </si>
  <si>
    <t>This component of the Child Opportunity Index (COI) ranks geographies in metropolitan Chicago according to educational opportunity determined by the following sets of variables: (a) early Child education; (b) elementary education; (c) secondary and postsecondary education; and (d) educational and social resources</t>
  </si>
  <si>
    <t>Child Opportunity Index (COI) -- Health and Environment Domain</t>
  </si>
  <si>
    <t>This component of the Child Opportunity Index (COI) ranks geographies in metropolitan Chicago according to health and environment determined by the following sets of variables: (a) healthy environments; (b) toxic exposures; and (c) health resources</t>
  </si>
  <si>
    <t>Child Opportunity Index (COI) -- Social and Economic Domain</t>
  </si>
  <si>
    <t>This component of the Child Opportunity Index (COI) ranks geographies in metropolitan Chicago according to social and economic determined by the following sets of variables: (a) economic opportunities; and (b) economic and social resources</t>
  </si>
  <si>
    <t>Gini index of income inequality</t>
  </si>
  <si>
    <t>The Gini index measures how much the distribution of income deviates from a fully equal distribution. A value of 0 represents perfect equality (every household has the same income), and a value of 100 represents perfect inequality (one household has all the income). Typical Gini values for the United States as a whole are about 0.47.</t>
  </si>
  <si>
    <t>Hardship Index</t>
  </si>
  <si>
    <t>The Hardship Index is a composite score reflecting hardship in the community (higher values indicate greater hardship). It incorporates unemployment, age dependency, education, per capita income, crowded housing, and poverty into a single score that allows comparison between geographies. It is highly correlated with other measures of economic hardship, such as labor force statistics, and with poor health outcomes. See technical notes for details.</t>
  </si>
  <si>
    <t>Rental Assistance Priority Index</t>
  </si>
  <si>
    <t>The index estimates the level of need in a census tract by measuring the prevalence of low-income renters who are at risk of experiencing housing instability and homelessness. To do this, it examines neighborhood conditions and demographics. The index is intended to reflect the housing instability risk that has resulted from historical and COVID-19 risk factors and is designed to prioritize the distribution of resources among populations in need during the pandemic in a way that promotes equity. Higher values represent a greater need for rental assistance. Cross-state comparisons are not valid because this index is normalized at the state level.</t>
  </si>
  <si>
    <t>Social Vulnerability Index (SVI)</t>
  </si>
  <si>
    <t>This composite Social Vulnerability Index ranks geographies in suburban Cook County according to four component themes: (1) socioeconomic vulnerability; (2) household composition and disability; (3) minority status and language; and (4) housing type and transportation. The index ranges from 0 (lowest vulnerability) to 1 (highest vulnerability).</t>
  </si>
  <si>
    <t>Social Vulnerability Index (SVI) -- Household Composition and Disability</t>
  </si>
  <si>
    <t>This component Social Vulnerability Index ranks geographies in suburban Cook County according to household composition and disability determined by the following variables: (a) aged 65 or older; (b) aged 17 or younger; (c) civilian with a disability; and (d) single-parent households</t>
  </si>
  <si>
    <t>Social Vulnerability Index (SVI) -- Housing Type and Transportation</t>
  </si>
  <si>
    <t>This component Social Vulnerability Index ranks geographies in suburban Cook County according to housing type and transportation determined by the following variables: (a) multi-unit structures; (b) mobile homes; (c) crowding; and (d) no vehicles; and (e) group quarters</t>
  </si>
  <si>
    <t>Social Vulnerability Index (SVI) -- Minority Status and Language</t>
  </si>
  <si>
    <t>This component Social Vulnerability Index ranks geographies in suburban Cook County according to minority status and language determined by the following variables: (a) minority; and (b) aged 5 or older who speak English “less than well”</t>
  </si>
  <si>
    <t>Social Vulnerability Index (SVI) -- Socioeconomic Status</t>
  </si>
  <si>
    <t>This component Social Vulnerability Index ranks geographies in suburban Cook County according to socioeconomic status determined by four variables: (a) percent of the population living in households that earn below poverty level income in the past 12 months; (b) percent of the civilian labor force 16 years and over that is unemployed; (c) per capita income in the past 12 months;  and (d) percent of the population 25 years and older that did not graduate from high school.</t>
  </si>
  <si>
    <t xml:space="preserve">Physical Environment </t>
  </si>
  <si>
    <t>Crowded</t>
  </si>
  <si>
    <t>Percent of occupied housing units with more than one occupant per room (e.g. three occupants in a one-bedroom apartment).</t>
  </si>
  <si>
    <t>Diesel particulate matter concentration</t>
  </si>
  <si>
    <t>Average annual particulate matter from diesel engines, in micrograms per cubic meter.</t>
  </si>
  <si>
    <t>Drinking water quality rate (CCHS)</t>
  </si>
  <si>
    <t>Percent of adults who reported that their source of drinking water is unfiltered tap water</t>
  </si>
  <si>
    <t>Ease of walking to transit stop rate (CCHS)</t>
  </si>
  <si>
    <t>Percent of adults who reported it was easy to walk, scoot, or roll to a transit stop from home.</t>
  </si>
  <si>
    <t>Easy access to fruits and vegetables rate (CCHS)</t>
  </si>
  <si>
    <t>Percent of adults who reported that it is very easy for them to get fresh fruits and vegetables.</t>
  </si>
  <si>
    <t>High School bullying rate (YRBS)</t>
  </si>
  <si>
    <t>Percent of public high school students who report being bullied on school property in the past 12 months.</t>
  </si>
  <si>
    <t>High school drug exposure rate (YRBS)</t>
  </si>
  <si>
    <t>Percent of public high school students who report being offered, sold, or given an illegal drug on school property.</t>
  </si>
  <si>
    <t>High school electronic bullying rate (YRBS)</t>
  </si>
  <si>
    <t>Percent of public high school students who report having been electronically bullied through texting or other social media</t>
  </si>
  <si>
    <t>High School fights rate (YRBS)</t>
  </si>
  <si>
    <t>Percent of public high school students who report being in a physical fight on school property in the past 12 months.</t>
  </si>
  <si>
    <t>High School safety rate (YRBS)</t>
  </si>
  <si>
    <t>Percent of public high school students who report not go to school on one or more of the past 30 days because they felt they would be unsafe at school or on their way to or from school.</t>
  </si>
  <si>
    <t>High School sexual assault rate (YRBS)</t>
  </si>
  <si>
    <t>Percent of public high school students who reported every being forced to do sexual things that they did not want to do within the past 12 months.</t>
  </si>
  <si>
    <t>Housing cost burden</t>
  </si>
  <si>
    <t>Households spending more than 30% of income on housing are considered housing cost-burdened. Includes both renters (rent) and owners (mortgage and other owner costs). For renters, costs include any utilities or fees that the renter must pay, but do not include insurance or building fees.</t>
  </si>
  <si>
    <t>Lifetime inhalation cancer risk</t>
  </si>
  <si>
    <t>Estimated lifetime risk of developing cancer as a result of inhaling carcinogenic compounds in the environment, per million people.</t>
  </si>
  <si>
    <t>Low food access</t>
  </si>
  <si>
    <t>Percent of residents who have low access to food, defined solely by distance: further than 1/2 mile from the nearest supermarket in an urban area, or further than 10 miles in a rural area.</t>
  </si>
  <si>
    <t>Mean travel time to work</t>
  </si>
  <si>
    <t>Average time in minutes it takes to travel to work, for workers 16 and over who do not work at home. The daily round-trip commute time would be roughly twice this number.</t>
  </si>
  <si>
    <t>Median gross rent</t>
  </si>
  <si>
    <t>Median total rent paid by renter-occupied housing units paying cash rent. Gross rent includes the contract rent (the asking rent for the unit) as well as any utilities or fuel that the tenant must pay.</t>
  </si>
  <si>
    <t>Median home value</t>
  </si>
  <si>
    <t>Owner-occupied housing units.</t>
  </si>
  <si>
    <t>Median property tax</t>
  </si>
  <si>
    <t>Median total real estate taxes paid for owner-occupied housing units. Because taxes are usually based on the value of the property, the size of the tax may reflect both the property value and the tax rate.</t>
  </si>
  <si>
    <t>Neighborhood litter rate (CCHS)</t>
  </si>
  <si>
    <t>Percent of adults who reported their neighborhood was generally free from litter.</t>
  </si>
  <si>
    <t>Neighborhood safety rate (CCHS)</t>
  </si>
  <si>
    <t>Percent of adults who report that they feel safe in their neighborhood "all of the time" or "most of the time."</t>
  </si>
  <si>
    <t>Neighborhood sidewalk quality rate (CCHS)</t>
  </si>
  <si>
    <t>Percent of adults who reported the sidewalks in their neighborhood are well-maintained.</t>
  </si>
  <si>
    <t>Neighborhood violence rate (CCHS)</t>
  </si>
  <si>
    <t>Percent of adults who reported violence occurs in their neighborhood "every day" or "at least every week"</t>
  </si>
  <si>
    <t>Particulate matter (PM 2.5) concentration</t>
  </si>
  <si>
    <t>Annual average concentration in micrograms per cubic meter. PM 2.5, or particulate matter smaller than 2.5 microns in diameter, is one of the most dangerous pollutants because the particles can penetrate deep into the alveoli of the lungs.</t>
  </si>
  <si>
    <t>Potential lead paint indicator</t>
  </si>
  <si>
    <t>Percent of housing units built pre-1960, as an indicator of potential lead paint exposure. Roughly half of such housing actually contains significant lead-based paint.</t>
  </si>
  <si>
    <t>Prevalence of Housing Choice Vouchers</t>
  </si>
  <si>
    <t>Percentage of renter-occupied housing units that are recipients of Housing Choice Vouchers. The Housing Choice Voucher Program is the federal government's major program for assisting very low-income families, the elderly, and the disabled to afford decent, safe, and sanitary housing in the private market.</t>
  </si>
  <si>
    <t>Proximity to hazardous waste management sites</t>
  </si>
  <si>
    <t>A measure of proximity to hazardous waste management sites, defined as the count of hazardous waste Treatment, Storage, and Disposal Facilities (TSDFs) within 5km (or the closest one further than 5km), each divided by distance in km. Higher values indicate closer proximity to major sites.</t>
  </si>
  <si>
    <t>Proximity to Superfund sites</t>
  </si>
  <si>
    <t>A measure of proximity to Superfund (toxic waste) sites, defined as the count of proposed and listed National Priorities List sites within 5km (or the closest one further than 5km), each divided by distance in km. Higher values indicate closer proximity to major sites.</t>
  </si>
  <si>
    <t>Proximity to water polluting sites</t>
  </si>
  <si>
    <t>A measure of proximity to water polluting facilities, defined as the count of National Pollutant Discharge Elimination System major facilities within 5km (or the closest one further than 5km), each divided by distance in km. Higher values indicate closer proximity to major discharge sites.</t>
  </si>
  <si>
    <t>Reliable internet access rate (CCHS)</t>
  </si>
  <si>
    <t>Percent of adults who reported they have reliable internet access at home.</t>
  </si>
  <si>
    <t>Severe housing cost burden</t>
  </si>
  <si>
    <t>Households spending more than 50% of income on housing are considered severely housing cost-burdened. Includes both renters (rent) and owners (mortgage and other owner costs). For renters, costs include any utilities or fees that the renter must pay, but do not include insurance or building fees.</t>
  </si>
  <si>
    <t>Traffic intensity</t>
  </si>
  <si>
    <t>A measure of proximity to vehicle traffic, defined as the annual average of the daily count of vehicles within 500 meters, divided by their distance in meters. Higher values indicate higher exposure to heavy traffic.</t>
  </si>
  <si>
    <t>Trust in Law enforcement rate (CCHS)</t>
  </si>
  <si>
    <t>Percent of adults who reported they trust their local law enforcement agency "a great extent" or "somewhat"</t>
  </si>
  <si>
    <t>Trust in local government rate (CCHS)</t>
  </si>
  <si>
    <t>Percent of adults who reported they trust their local government to do what is right for their community "a great extent" or "somewhat"</t>
  </si>
  <si>
    <t>Vacant</t>
  </si>
  <si>
    <t>Percent of housing units vacant (i.e., unoccupied)</t>
  </si>
  <si>
    <t xml:space="preserve">Socioeconomic </t>
  </si>
  <si>
    <t>Below 200% of poverty level</t>
  </si>
  <si>
    <t>Individuals in families that are below 200% of the federal poverty level, past 12 months income.</t>
  </si>
  <si>
    <t>College graduation rate</t>
  </si>
  <si>
    <t>Residents 25 or older with a four-year college (bachelor's) degree or higher</t>
  </si>
  <si>
    <t>Deep poverty</t>
  </si>
  <si>
    <t>Individuals in families whose income is less than half of the federal poverty level, in past 12 months income.</t>
  </si>
  <si>
    <t>Food security concern rate (CCHS)</t>
  </si>
  <si>
    <t>Percent of adults who reported being worried about food running out sometimes or often</t>
  </si>
  <si>
    <t>Food stamps (SNAP)</t>
  </si>
  <si>
    <t>Percent of households receiving Supplemental Nutrition Assistance Program (SNAP) benefits, formerly known as food stamps, over the past 12 months.</t>
  </si>
  <si>
    <t>High school graduation rate</t>
  </si>
  <si>
    <t>Residents 25 or older with at least a high school degree: including GED and any higher education</t>
  </si>
  <si>
    <t>Households in poverty not receiving food stamps (SNAP)</t>
  </si>
  <si>
    <t>Percent of households with income in the past 12 months below the poverty level who did not receive food stamps/SNAP in the past 12 months.</t>
  </si>
  <si>
    <t>Income Inequality Ratio</t>
  </si>
  <si>
    <t>The income inequality ratio provides a measure of income inequality in Cook County ZCTAs; it is the ratio of household income at the 80th percentile of a ZCTA to household income at the 20th percentile. Calculated using income estimates from the 2019 ACS.</t>
  </si>
  <si>
    <t>Median household income</t>
  </si>
  <si>
    <t>Income in the past 12 months.</t>
  </si>
  <si>
    <t>No checking or savings account rate (CCHS)</t>
  </si>
  <si>
    <t>Percent of adults who reported that no one in their household including themselves currently has a checking or savings account.</t>
  </si>
  <si>
    <t>Per capita income</t>
  </si>
  <si>
    <t>Poverty rate</t>
  </si>
  <si>
    <t>Percent of residents in families that are in poverty (below the Federal Poverty Level).</t>
  </si>
  <si>
    <t>Preschool enrollment</t>
  </si>
  <si>
    <t>Percentage of 3- and 4-year-olds enrolled in school.</t>
  </si>
  <si>
    <t>Private school</t>
  </si>
  <si>
    <t>Percentage of all students age 5-17 enrolled in private school.</t>
  </si>
  <si>
    <t>Tax returns with Earned Income Tax Credit</t>
  </si>
  <si>
    <t>Percentage of individual tax returns reporting an Earned Income Tax Credit (EITC), a benefit for working people with low to moderate income. EITC reduces the amount of tax they owe and often provides a significant tax refund.</t>
  </si>
  <si>
    <t>Unemployment rate</t>
  </si>
  <si>
    <t>Percent of residents 16 and older in the civilian labor force who are actively seeking employment.</t>
  </si>
  <si>
    <t>Indicator (link)</t>
  </si>
  <si>
    <t>Objective</t>
  </si>
  <si>
    <t>Key</t>
  </si>
  <si>
    <t>CCDPH</t>
  </si>
  <si>
    <t>Increase control of high blood pressure in adults — HDS‑05</t>
  </si>
  <si>
    <t xml:space="preserve">Increase control of high blood pressure in adults </t>
  </si>
  <si>
    <t>HDS‑05</t>
  </si>
  <si>
    <t>NO</t>
  </si>
  <si>
    <t>Increase employment in working-age people — SDOH‑02</t>
  </si>
  <si>
    <t xml:space="preserve">Increase employment in working-age people </t>
  </si>
  <si>
    <t>SDOH‑02</t>
  </si>
  <si>
    <t>YES</t>
  </si>
  <si>
    <t>Increase knowledge of HIV status — HIV‑02</t>
  </si>
  <si>
    <t xml:space="preserve">Increase knowledge of HIV status </t>
  </si>
  <si>
    <t>HIV‑02</t>
  </si>
  <si>
    <t>Increase the proportion of 4th-graders with reading skills at or above the proficient level — AH‑05</t>
  </si>
  <si>
    <t xml:space="preserve">Increase the proportion of 4th-graders with reading skills at or above the proficient level </t>
  </si>
  <si>
    <t>AH‑05</t>
  </si>
  <si>
    <t>Increase the proportion of adolescents with depression who get treatment — MHMD‑06</t>
  </si>
  <si>
    <t xml:space="preserve">Increase the proportion of adolescents with depression who get treatment </t>
  </si>
  <si>
    <t>MHMD‑06</t>
  </si>
  <si>
    <t>Increase the proportion of adults who do enough aerobic and muscle-strengthening activity — PA‑05</t>
  </si>
  <si>
    <t xml:space="preserve">Increase the proportion of adults who do enough aerobic and muscle-strengthening activity </t>
  </si>
  <si>
    <t>PA‑05</t>
  </si>
  <si>
    <t>Increase the proportion of adults who get screened for colorectal cancer — C‑07</t>
  </si>
  <si>
    <t xml:space="preserve">Increase the proportion of adults who get screened for colorectal cancer </t>
  </si>
  <si>
    <t>C‑07</t>
  </si>
  <si>
    <t>Increase the proportion of people who get the flu vaccine every year — IID‑09</t>
  </si>
  <si>
    <t xml:space="preserve">Increase the proportion of people who get the flu vaccine every year </t>
  </si>
  <si>
    <t>IID‑09</t>
  </si>
  <si>
    <t>Increase the proportion of people with health insurance — AHS‑01</t>
  </si>
  <si>
    <t xml:space="preserve">Increase the proportion of people with health insurance </t>
  </si>
  <si>
    <t>AHS‑01</t>
  </si>
  <si>
    <t>Increase use of the oral health care system — OH‑08</t>
  </si>
  <si>
    <t xml:space="preserve">Increase use of the oral health care system </t>
  </si>
  <si>
    <t>OH‑08</t>
  </si>
  <si>
    <t>Reduce consumption of added sugars by people aged 2 years and over — NWS‑10</t>
  </si>
  <si>
    <t xml:space="preserve">Reduce consumption of added sugars by people aged 2 years and over </t>
  </si>
  <si>
    <t>NWS‑10</t>
  </si>
  <si>
    <t>Reduce current cigarette smoking in adults — TU‑02</t>
  </si>
  <si>
    <t xml:space="preserve">Reduce current cigarette smoking in adults </t>
  </si>
  <si>
    <t>TU‑02</t>
  </si>
  <si>
    <t>Reduce current tobacco use in adolescents — TU‑04</t>
  </si>
  <si>
    <t xml:space="preserve">Reduce current tobacco use in adolescents </t>
  </si>
  <si>
    <t>TU‑04</t>
  </si>
  <si>
    <t>Reduce drug overdose deaths — SU‑03</t>
  </si>
  <si>
    <t xml:space="preserve">Reduce drug overdose deaths </t>
  </si>
  <si>
    <t>SU‑03</t>
  </si>
  <si>
    <t>Reduce homicides — IVP‑09</t>
  </si>
  <si>
    <t xml:space="preserve">Reduce homicides </t>
  </si>
  <si>
    <t>IVP‑09</t>
  </si>
  <si>
    <t>Reduce household food insecurity and hunger  — NWS‑01</t>
  </si>
  <si>
    <t xml:space="preserve">Reduce household food insecurity and hunger  </t>
  </si>
  <si>
    <t>NWS‑01</t>
  </si>
  <si>
    <t>Reduce maternal deaths — MICH‑04</t>
  </si>
  <si>
    <t xml:space="preserve">Reduce maternal deaths </t>
  </si>
  <si>
    <t>MICH‑04</t>
  </si>
  <si>
    <t>Reduce the number of days people are exposed to unhealthy air — EH‑01</t>
  </si>
  <si>
    <t xml:space="preserve">Reduce the number of days people are exposed to unhealthy air </t>
  </si>
  <si>
    <t>EH‑01</t>
  </si>
  <si>
    <t>Reduce the number of diabetes cases diagnosed yearly — D‑01</t>
  </si>
  <si>
    <t xml:space="preserve">Reduce the number of diabetes cases diagnosed yearly </t>
  </si>
  <si>
    <t>D‑01</t>
  </si>
  <si>
    <t>Reduce the proportion of children and adolescents with obesity — NWS‑04</t>
  </si>
  <si>
    <t xml:space="preserve">Reduce the proportion of children and adolescents with obesity </t>
  </si>
  <si>
    <t>NWS‑04</t>
  </si>
  <si>
    <t>Reduce the proportion of people aged 21 years and over who engaged in binge drinking in the past month — SU‑10</t>
  </si>
  <si>
    <t xml:space="preserve">Reduce the proportion of people aged 21 years and over who engaged in binge drinking in the past month </t>
  </si>
  <si>
    <t>SU‑10</t>
  </si>
  <si>
    <t>Reduce the rate of infant deaths — MICH‑02</t>
  </si>
  <si>
    <t xml:space="preserve">Reduce the rate of infant deaths </t>
  </si>
  <si>
    <t>MICH‑02</t>
  </si>
  <si>
    <t>Reduce the suicide rate — MHMD‑01</t>
  </si>
  <si>
    <t xml:space="preserve">Reduce the suicide rate </t>
  </si>
  <si>
    <t>MHMD‑01</t>
  </si>
  <si>
    <t>List</t>
  </si>
  <si>
    <t>Topic Area</t>
  </si>
  <si>
    <t>Topic</t>
  </si>
  <si>
    <t>Measure</t>
  </si>
  <si>
    <t>Weight</t>
  </si>
  <si>
    <t>Data Source</t>
  </si>
  <si>
    <t>Years of Data</t>
  </si>
  <si>
    <t>Select Measures</t>
  </si>
  <si>
    <t>Health Outcomes</t>
  </si>
  <si>
    <t>Length of Life</t>
  </si>
  <si>
    <t>Premature Death*</t>
  </si>
  <si>
    <t>National Center for Health Statistics - Natality and Mortality Files; Census Population Estimates Program</t>
  </si>
  <si>
    <t>2019-2021</t>
  </si>
  <si>
    <t>Quality of Life</t>
  </si>
  <si>
    <t>Poor or Fair Health+</t>
  </si>
  <si>
    <t>Behavioral Risk Factor Surveillance System</t>
  </si>
  <si>
    <t>Poor Physical Health Days+</t>
  </si>
  <si>
    <t>Poor Mental Health Days+</t>
  </si>
  <si>
    <t>Low Birthweight*</t>
  </si>
  <si>
    <t>National Center for Health Statistics - Natality Files</t>
  </si>
  <si>
    <t>2016-2022</t>
  </si>
  <si>
    <t>Health Behaviors</t>
  </si>
  <si>
    <t>Tobacco Use</t>
  </si>
  <si>
    <t>Adult Smoking+</t>
  </si>
  <si>
    <t>Diet and Exercise</t>
  </si>
  <si>
    <t>Adult Obesity+</t>
  </si>
  <si>
    <t>Food Environment Index</t>
  </si>
  <si>
    <t>USDA Food Environment Atlas; Map the Meal Gap from Feeding America</t>
  </si>
  <si>
    <t>2019 &amp;
2021</t>
  </si>
  <si>
    <t>Physical Inactivity+</t>
  </si>
  <si>
    <t>Access to Exercise Opportunities</t>
  </si>
  <si>
    <t>ArcGIS Business Analyst and ArcGIS Online; YMCA; US Census TIGER/Line Shapefiles</t>
  </si>
  <si>
    <t>2023, 2022
&amp; 2020</t>
  </si>
  <si>
    <t>Alcohol and Drug Use</t>
  </si>
  <si>
    <t>Excessive Drinking+</t>
  </si>
  <si>
    <t>Alcohol-Impaired Driving Deaths</t>
  </si>
  <si>
    <t>Fatality Analysis Reporting System</t>
  </si>
  <si>
    <t>2017-2021</t>
  </si>
  <si>
    <t>Sexual Activity</t>
  </si>
  <si>
    <t>Sexually Transmitted Infections</t>
  </si>
  <si>
    <t>National Center for HIV/AIDS, Viral Hepatitis, STD, and TB Prevention</t>
  </si>
  <si>
    <t>Teen Births*</t>
  </si>
  <si>
    <t>National Center for Health Statistics - Natality Files; Census Population Estimates Program</t>
  </si>
  <si>
    <t>Clinical Care</t>
  </si>
  <si>
    <t>Access to Care</t>
  </si>
  <si>
    <t>Uninsured</t>
  </si>
  <si>
    <t>Small Area Health Insurance Estimates</t>
  </si>
  <si>
    <t>Primary Care Physicians</t>
  </si>
  <si>
    <t>Area Health Resource File/American Medical Association</t>
  </si>
  <si>
    <t>Dentists</t>
  </si>
  <si>
    <t>Area Health Resource File/National Provider Identifier Downloadable File</t>
  </si>
  <si>
    <t>Mental Health Providers</t>
  </si>
  <si>
    <t>CMS, National Provider Identification</t>
  </si>
  <si>
    <t>Quality of Care</t>
  </si>
  <si>
    <t>Preventable Hospital Stays*</t>
  </si>
  <si>
    <t>Mapping Medicare Disparities Tool</t>
  </si>
  <si>
    <t>Mammography Screening*</t>
  </si>
  <si>
    <t>Flu Vaccinations*</t>
  </si>
  <si>
    <t>Social &amp; Economic Factors</t>
  </si>
  <si>
    <t>Education</t>
  </si>
  <si>
    <t>High School Completion</t>
  </si>
  <si>
    <t>American Community Survey, 5-year estimates</t>
  </si>
  <si>
    <t>2018-2022</t>
  </si>
  <si>
    <t>Some College</t>
  </si>
  <si>
    <t>Employment</t>
  </si>
  <si>
    <t>Unemployment</t>
  </si>
  <si>
    <t>Bureau of Labor Statistics</t>
  </si>
  <si>
    <t>Income</t>
  </si>
  <si>
    <t>Children in Poverty*</t>
  </si>
  <si>
    <t>Small Area Income and Poverty Estimates; American Community Survey, 5-year estimates</t>
  </si>
  <si>
    <t>2022 &amp;
2018-2022</t>
  </si>
  <si>
    <t>Income Inequality</t>
  </si>
  <si>
    <t>Family and Social Support</t>
  </si>
  <si>
    <t>Children in Single-Parent Households</t>
  </si>
  <si>
    <t>Social Associations</t>
  </si>
  <si>
    <t>County Business Patterns</t>
  </si>
  <si>
    <t>Community Safety</t>
  </si>
  <si>
    <t>Injury Deaths*</t>
  </si>
  <si>
    <t>National Center for Health Statistics - Mortality Files; Census Population Estimates Program</t>
  </si>
  <si>
    <t>Physical Environment</t>
  </si>
  <si>
    <t>Air and Water Quality</t>
  </si>
  <si>
    <t>Air Pollution - Particulate Matter</t>
  </si>
  <si>
    <t>Environmental Public Health Tracking Network</t>
  </si>
  <si>
    <t>Drinking Water Violations+</t>
  </si>
  <si>
    <t>Safe Drinking Water Information System</t>
  </si>
  <si>
    <t>Housing and Transit</t>
  </si>
  <si>
    <t>Severe Housing Problems</t>
  </si>
  <si>
    <t>Comprehensive Housing Affordability Strategy (CHAS) data</t>
  </si>
  <si>
    <t>2016-2020</t>
  </si>
  <si>
    <t>Driving Alone to Work*</t>
  </si>
  <si>
    <t>Long Commute - Driving Alone</t>
  </si>
  <si>
    <t>Additional Measures</t>
  </si>
  <si>
    <t>Life Expectancy*</t>
  </si>
  <si>
    <t>Premature Age-Adjusted Mortality*</t>
  </si>
  <si>
    <t>Child Mortality*</t>
  </si>
  <si>
    <t>2018-2021</t>
  </si>
  <si>
    <t>Infant Mortality*</t>
  </si>
  <si>
    <t>National Center for Health Statistics – Natality and Mortality Files</t>
  </si>
  <si>
    <t>2015-2021</t>
  </si>
  <si>
    <t>Frequent Physical Distress+</t>
  </si>
  <si>
    <t>Frequent Mental Distress+</t>
  </si>
  <si>
    <t>Diabetes Prevalence+</t>
  </si>
  <si>
    <t>HIV Prevalence</t>
  </si>
  <si>
    <t>Food Insecurity</t>
  </si>
  <si>
    <t>Map the Meal Gap</t>
  </si>
  <si>
    <t>Limited Access to Healthy Foods</t>
  </si>
  <si>
    <t>USDA Food Environment Atlas</t>
  </si>
  <si>
    <t>Drug Overdose Deaths*</t>
  </si>
  <si>
    <t>Other Health Behaviors</t>
  </si>
  <si>
    <t>Insufficient Sleep+</t>
  </si>
  <si>
    <t>Uninsured Adults</t>
  </si>
  <si>
    <t>Uninsured Children</t>
  </si>
  <si>
    <t>Other Primary Care Providers</t>
  </si>
  <si>
    <t>High School Graduation+</t>
  </si>
  <si>
    <t>State-specific sources &amp; EDFacts</t>
  </si>
  <si>
    <t>2020-2021</t>
  </si>
  <si>
    <t>Disconnected Youth</t>
  </si>
  <si>
    <t>Reading Scores*+</t>
  </si>
  <si>
    <t>Stanford Education Data Archive</t>
  </si>
  <si>
    <t>Math Scores*+</t>
  </si>
  <si>
    <t>School Segregation</t>
  </si>
  <si>
    <t>National Center for Education Statistics</t>
  </si>
  <si>
    <t>2022-2023</t>
  </si>
  <si>
    <t>School Funding Adequacy+</t>
  </si>
  <si>
    <t>School Finance Indicators Database</t>
  </si>
  <si>
    <t>Gender Pay Gap</t>
  </si>
  <si>
    <t>Median Household Income*</t>
  </si>
  <si>
    <t>2022 &amp; 2018-
2022</t>
  </si>
  <si>
    <t>Living Wage</t>
  </si>
  <si>
    <t>The Living Wage Institute</t>
  </si>
  <si>
    <t>Children Eligible for Free or Reduced Price Lunch+</t>
  </si>
  <si>
    <t>2021-2022</t>
  </si>
  <si>
    <t>Residential Segregation -
Black/White</t>
  </si>
  <si>
    <t>Child Care Cost Burden</t>
  </si>
  <si>
    <t>The Living Wage Institute; Small Area Income and Poverty Estimates</t>
  </si>
  <si>
    <t>2023 &amp; 2022</t>
  </si>
  <si>
    <t>Child Care Centers</t>
  </si>
  <si>
    <t>Homeland Infrastructure Foundation-Level Data (HIFLD)</t>
  </si>
  <si>
    <t>Homicides*</t>
  </si>
  <si>
    <t>Suicides*</t>
  </si>
  <si>
    <t>Firearm Fatalities*</t>
  </si>
  <si>
    <t>Motor Vehicle Crash Deaths*</t>
  </si>
  <si>
    <t>Juvenile Arrests+</t>
  </si>
  <si>
    <t>Easy Access to State and County Juvenile Court Case Counts</t>
  </si>
  <si>
    <t>Other Social &amp; Economic Factors</t>
  </si>
  <si>
    <t>Voter Turnout+</t>
  </si>
  <si>
    <t>MIT Election Data and Science Lab; American Community Survey, 5-year estimates</t>
  </si>
  <si>
    <t>2020 &amp; 2016-
2020</t>
  </si>
  <si>
    <t>Census Participation</t>
  </si>
  <si>
    <t>Census Operational Quality Metrics</t>
  </si>
  <si>
    <t>Traffic Volume</t>
  </si>
  <si>
    <t>EJSCREEN: Environmental Justice Screening and Mapping Tool</t>
  </si>
  <si>
    <t>Homeownership</t>
  </si>
  <si>
    <t>Severe Housing Cost Burden</t>
  </si>
  <si>
    <t>Broadband Access</t>
  </si>
  <si>
    <t>Data source</t>
  </si>
  <si>
    <t>Alcohol</t>
  </si>
  <si>
    <t>Per capita alcohol consumption among persons aged ≥14 years</t>
  </si>
  <si>
    <t>AEDS</t>
  </si>
  <si>
    <t>Binge drinking frequency among adults</t>
  </si>
  <si>
    <t>BRFSS</t>
  </si>
  <si>
    <t>Binge drinking intensity among adults who binge drink</t>
  </si>
  <si>
    <t>Binge drinking prevalence among adults</t>
  </si>
  <si>
    <t>Chronic liver disease mortality among all persons, underlying cause</t>
  </si>
  <si>
    <t>NVSS</t>
  </si>
  <si>
    <t>Alcohol use during pregnancy among women with a recent live birth</t>
  </si>
  <si>
    <t>PRAMS</t>
  </si>
  <si>
    <t>Binge drinking during pregnancy among women with a recent live birth who use alcohol</t>
  </si>
  <si>
    <t>Alcohol use among high school studentsa</t>
  </si>
  <si>
    <t>YRBSS</t>
  </si>
  <si>
    <t>Binge drinking prevalence among high school student</t>
  </si>
  <si>
    <t>Arthritis</t>
  </si>
  <si>
    <t>Arthritis among adults</t>
  </si>
  <si>
    <t>Activity limitation due to arthritis among adults with arthritis</t>
  </si>
  <si>
    <t>No leisure-time physical activity among adults with arthritis</t>
  </si>
  <si>
    <t>Severe joint pain due to arthritis among adults with arthritis</t>
  </si>
  <si>
    <t>Work limitation due to arthritis among adults aged 18–64 years with arthritis</t>
  </si>
  <si>
    <t>Received health care provider counseling for physical activity among adults with arthritis</t>
  </si>
  <si>
    <t>Have taken a class to learn how to manage arthritis symptoms among adults with arthritis</t>
  </si>
  <si>
    <t>Asthma</t>
  </si>
  <si>
    <t>Current asthma among adults</t>
  </si>
  <si>
    <t>Asthma mortality among all person, underlying cause</t>
  </si>
  <si>
    <t>Cancer</t>
  </si>
  <si>
    <t>Colorectal cancer screening among adults aged 45–74 years</t>
  </si>
  <si>
    <t>Cervical cancer screening among women aged 21–65 years</t>
  </si>
  <si>
    <t>Mammography use among women aged 50–74 years</t>
  </si>
  <si>
    <t>Invasive cancer (all sites combined), incidence</t>
  </si>
  <si>
    <t>US Cancer DVT</t>
  </si>
  <si>
    <t>Colon and rectum (colorectal) cancer mortality among all persons, underlying cause</t>
  </si>
  <si>
    <t>Breast cancer mortality among all females, underlying cause</t>
  </si>
  <si>
    <t>Cervical cancer mortality among all females, underlying cause</t>
  </si>
  <si>
    <t>Lung and bronchial cancer mortality among all persons, underlying cause</t>
  </si>
  <si>
    <t>Prostate cancer mortality among all males, underlying cause</t>
  </si>
  <si>
    <t>Invasive cancer (all sites combined) mortality among all persons, underlying cause</t>
  </si>
  <si>
    <t>Cardiovascular disease</t>
  </si>
  <si>
    <t>Taking medicine for high cholesterol among adults</t>
  </si>
  <si>
    <t>High blood pressure among adults</t>
  </si>
  <si>
    <t>High cholesterol among adults who have been screened</t>
  </si>
  <si>
    <t>Taking medicine to control high blood pressure among adults with high blood pressure</t>
  </si>
  <si>
    <t>Hospitalization for heart failure as principal diagnosis, Medicare-beneficiaries aged ≥65 yearsg</t>
  </si>
  <si>
    <t>CMS Part A claims data</t>
  </si>
  <si>
    <t>Cerebrovascular disease (stroke) mortality among all persons, underlying cause</t>
  </si>
  <si>
    <t>Coronary heart disease mortality among all persons, underlying cause</t>
  </si>
  <si>
    <t>Diseases of the heart mortality among all persons, underlying cause</t>
  </si>
  <si>
    <t>Pregnancy-related hypertension among women with a recent live birth</t>
  </si>
  <si>
    <t>Chronic kidney disease</t>
  </si>
  <si>
    <t>Incidence of treated end-stage renal disease</t>
  </si>
  <si>
    <t>USRDS</t>
  </si>
  <si>
    <t>Chronic obstructive pulmonary disease</t>
  </si>
  <si>
    <t>Chronic obstructive pulmonary disease among adults</t>
  </si>
  <si>
    <t>Current smoking among adults with chronic obstructive pulmonary disease</t>
  </si>
  <si>
    <t>Hospitalization for chronic obstructive pulmonary disease as any diagnosis, Medicare-beneficiaries aged ≥65 yearsg</t>
  </si>
  <si>
    <t>Hospitalization for chronic obstructive pulmonary disease as principal diagnosis, Medicare-beneficiaries aged ≥65 yearsg</t>
  </si>
  <si>
    <t>Chronic obstructive pulmonary mortality among adults aged ≥45 years, underlying cause</t>
  </si>
  <si>
    <t>Chronic obstructive pulmonary mortality among adults aged ≥45 years, underlying or contributing cause</t>
  </si>
  <si>
    <t>Cognitive health and caregiving</t>
  </si>
  <si>
    <t>Provided care for someone with dementia or other cognitive impairment in the past month among adults</t>
  </si>
  <si>
    <t>Provided care for a friend or family member in the past month among adults</t>
  </si>
  <si>
    <t>Subjective cognitive decline among adults aged ≥45 years</t>
  </si>
  <si>
    <t>Discussed symptoms of subjective decline with a health care professional among adults aged ≥45 years with subjective cognitive decline</t>
  </si>
  <si>
    <t>Diabetes</t>
  </si>
  <si>
    <t>Diabetes among adults</t>
  </si>
  <si>
    <t>Diabetes mortality among all persons, underlying or contributing cause</t>
  </si>
  <si>
    <t>Diabetes ketoacidosis mortality among all persons, underlying or contributing cause</t>
  </si>
  <si>
    <t>Gestational diabetes among women with a recent live birthc</t>
  </si>
  <si>
    <t>Adults with any disability</t>
  </si>
  <si>
    <t>Health status</t>
  </si>
  <si>
    <t>≥2 Chronic conditions among adults</t>
  </si>
  <si>
    <t>Frequent physical distress among adults</t>
  </si>
  <si>
    <t>Fair or poor self-rated health status among adults</t>
  </si>
  <si>
    <t>Recent activity limitation among adults</t>
  </si>
  <si>
    <t>Average recent physically unhealthy days among adults</t>
  </si>
  <si>
    <t>Life expectancy at birth</t>
  </si>
  <si>
    <t>Immunization</t>
  </si>
  <si>
    <t>Influenza vaccination among adults</t>
  </si>
  <si>
    <t>Influenza vaccination among adults who are at increased risk</t>
  </si>
  <si>
    <t>Pneumococcal vaccination among adults aged 18–64 years who are at increased risk</t>
  </si>
  <si>
    <t>Pneumococcal vaccination among adults aged ≥65 yearsg</t>
  </si>
  <si>
    <t>Maternal healthi</t>
  </si>
  <si>
    <t>Postpartum checkup among women with a recent live birth</t>
  </si>
  <si>
    <t>Mental health</t>
  </si>
  <si>
    <t>Depression among adults</t>
  </si>
  <si>
    <t>Frequent mental distress among adults</t>
  </si>
  <si>
    <t>Average mentally unhealthy days among adults</t>
  </si>
  <si>
    <t>Formal postpartum mental health screening among women with a recent live birthc</t>
  </si>
  <si>
    <t>Postpartum depressive symptoms among women with a recent live birthc</t>
  </si>
  <si>
    <t>Current poor mental health among high school studentsa</t>
  </si>
  <si>
    <t>Nutrition, physical activity, and weight status</t>
  </si>
  <si>
    <t>Consumed fruit &lt;1 time daily among adults</t>
  </si>
  <si>
    <t>Consumed vegetables &lt;1 time daily among adults</t>
  </si>
  <si>
    <t>Met aerobic physical activity guidelines for substantial health benefits, adults</t>
  </si>
  <si>
    <t>No leisure-time physical activity among adults</t>
  </si>
  <si>
    <t>Obesity among adults</t>
  </si>
  <si>
    <t>Infants who were exclusively breastfed through 6 months</t>
  </si>
  <si>
    <t>NIS</t>
  </si>
  <si>
    <t>Infants who were breastfed at 12 months</t>
  </si>
  <si>
    <t>Children and adolescents aged 6–13 years meeting aerobic physical activity guidelinesa</t>
  </si>
  <si>
    <t>NSCH</t>
  </si>
  <si>
    <t>Obesity among WIC children aged 2–4 years</t>
  </si>
  <si>
    <t>WIC-PC</t>
  </si>
  <si>
    <t>Met aerobic physical activity guidelines among high school studentsa</t>
  </si>
  <si>
    <t>YRBS</t>
  </si>
  <si>
    <t>Consumed fruit &lt;1 time daily among high school studentsa</t>
  </si>
  <si>
    <t>Consumed vegetables &lt;1 time daily among high school studentsa</t>
  </si>
  <si>
    <t>Obesity among high school studentsa</t>
  </si>
  <si>
    <t>Consumed regular soda ≥1 time daily among high school studentsa</t>
  </si>
  <si>
    <t>Oral health</t>
  </si>
  <si>
    <t>Visited dentist or dental clinic in the past year among adults</t>
  </si>
  <si>
    <t>No teeth lost among adults aged 18–64 years</t>
  </si>
  <si>
    <t>≥6 Teeth lost among adults aged ≥65 yearsg</t>
  </si>
  <si>
    <t>All teeth lost among adults aged ≥65 yearsg</t>
  </si>
  <si>
    <t>Visited dentist or other oral health care provider in the past 12 months among children and adolescents aged 1–17 yearsa</t>
  </si>
  <si>
    <t>Receipt of evidence-based preventive dental services in the past 12 months among children and adolescents aged 1–17 yearsa</t>
  </si>
  <si>
    <t>Preventive dental care in the 12 months before pregnancy among women with a recent live birthc</t>
  </si>
  <si>
    <t>Sleep</t>
  </si>
  <si>
    <t>Short sleep duration among adults</t>
  </si>
  <si>
    <t>Short sleep duration among children aged 4 months to 14 yearsa</t>
  </si>
  <si>
    <t>Short sleep duration among high school studentsa</t>
  </si>
  <si>
    <t>Social determinants of health</t>
  </si>
  <si>
    <t>No broadband internet subscription among households</t>
  </si>
  <si>
    <t>ACS</t>
  </si>
  <si>
    <t>Unemployment rate among persons aged ≥16 years in the labor force</t>
  </si>
  <si>
    <t>High school completion among adults aged 18–24 years</t>
  </si>
  <si>
    <t>Living below 150% of the poverty threshold among all persons</t>
  </si>
  <si>
    <t>Routine checkup within the past year among adults</t>
  </si>
  <si>
    <t>Lack of social and emotional support among adults</t>
  </si>
  <si>
    <t>Lack of reliable transportation among adults</t>
  </si>
  <si>
    <t>Unable to pay mortgage, rent, or utility bills in the past 12 months among adults</t>
  </si>
  <si>
    <t>Lack of health insurance among adults aged 18–64 years</t>
  </si>
  <si>
    <t>Food insecure in the past 12 months among households</t>
  </si>
  <si>
    <t>CPS FSS</t>
  </si>
  <si>
    <t>Health insurance coverage after pregnancy among women with a recent live birthc</t>
  </si>
  <si>
    <t>Health insurance coverage in the month before pregnancy among women with a recent live birthc</t>
  </si>
  <si>
    <t>Tobacco</t>
  </si>
  <si>
    <t>Proportion of the population protected by a comprehensive smoke-free policy prohibiting smoking in all indoor areas of workplaces and public places, including restaurants and bars</t>
  </si>
  <si>
    <t>ANRF</t>
  </si>
  <si>
    <t>Current cigarette smoking among adults</t>
  </si>
  <si>
    <t>Quit attempts in the past year among adult current smokers</t>
  </si>
  <si>
    <t>Cigarette smoking during pregnancy among women with a recent live birthc</t>
  </si>
  <si>
    <t>Current use of any tobacco product among high school studentsa</t>
  </si>
  <si>
    <t>Current electronic vapor product use among high school studentsa</t>
  </si>
  <si>
    <t>Current smokeless tobacco use among high school studentsa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</si>
</sst>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u/>
      <sz val="11"/>
      <color theme="10"/>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cellXfs>
  <cellStyles count="2">
    <cellStyle name="Hyperlink" xfId="1" builtinId="8"/>
    <cellStyle name="Normal" xfId="0" builtinId="0"/>
  </cellStyles>
  <dxfs count="1">
    <dxf>
      <font>
        <b val="0"/>
        <i val="0"/>
        <strike val="0"/>
        <condense val="0"/>
        <extend val="0"/>
        <outline val="0"/>
        <shadow val="0"/>
        <u val="none"/>
        <vertAlign val="baseline"/>
        <sz val="12"/>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xdr:row>
      <xdr:rowOff>0</xdr:rowOff>
    </xdr:from>
    <xdr:to>
      <xdr:col>0</xdr:col>
      <xdr:colOff>304800</xdr:colOff>
      <xdr:row>25</xdr:row>
      <xdr:rowOff>123825</xdr:rowOff>
    </xdr:to>
    <xdr:sp macro="" textlink="">
      <xdr:nvSpPr>
        <xdr:cNvPr id="1025" name="AutoShape 1" descr="LHI label">
          <a:extLst>
            <a:ext uri="{FF2B5EF4-FFF2-40B4-BE49-F238E27FC236}">
              <a16:creationId xmlns:a16="http://schemas.microsoft.com/office/drawing/2014/main" id="{777A0315-ECEB-A524-9B17-27C144E6C78A}"/>
            </a:ext>
          </a:extLst>
        </xdr:cNvPr>
        <xdr:cNvSpPr>
          <a:spLocks noChangeAspect="1" noChangeArrowheads="1"/>
        </xdr:cNvSpPr>
      </xdr:nvSpPr>
      <xdr:spPr bwMode="auto">
        <a:xfrm>
          <a:off x="0" y="184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xdr:row>
      <xdr:rowOff>0</xdr:rowOff>
    </xdr:from>
    <xdr:to>
      <xdr:col>0</xdr:col>
      <xdr:colOff>304800</xdr:colOff>
      <xdr:row>25</xdr:row>
      <xdr:rowOff>123825</xdr:rowOff>
    </xdr:to>
    <xdr:sp macro="" textlink="">
      <xdr:nvSpPr>
        <xdr:cNvPr id="1026" name="AutoShape 2">
          <a:extLst>
            <a:ext uri="{FF2B5EF4-FFF2-40B4-BE49-F238E27FC236}">
              <a16:creationId xmlns:a16="http://schemas.microsoft.com/office/drawing/2014/main" id="{DDF73AB6-7DFD-1C2A-EA8B-E9DA62E17C2E}"/>
            </a:ext>
          </a:extLst>
        </xdr:cNvPr>
        <xdr:cNvSpPr>
          <a:spLocks noChangeAspect="1" noChangeArrowheads="1"/>
        </xdr:cNvSpPr>
      </xdr:nvSpPr>
      <xdr:spPr bwMode="auto">
        <a:xfrm>
          <a:off x="0" y="36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304800</xdr:colOff>
      <xdr:row>26</xdr:row>
      <xdr:rowOff>123825</xdr:rowOff>
    </xdr:to>
    <xdr:sp macro="" textlink="">
      <xdr:nvSpPr>
        <xdr:cNvPr id="1027" name="AutoShape 3" descr="LHI label">
          <a:extLst>
            <a:ext uri="{FF2B5EF4-FFF2-40B4-BE49-F238E27FC236}">
              <a16:creationId xmlns:a16="http://schemas.microsoft.com/office/drawing/2014/main" id="{25AA8281-1C4C-92DF-3919-E0D60A38CE01}"/>
            </a:ext>
          </a:extLst>
        </xdr:cNvPr>
        <xdr:cNvSpPr>
          <a:spLocks noChangeAspect="1" noChangeArrowheads="1"/>
        </xdr:cNvSpPr>
      </xdr:nvSpPr>
      <xdr:spPr bwMode="auto">
        <a:xfrm>
          <a:off x="0" y="73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123825</xdr:rowOff>
    </xdr:to>
    <xdr:sp macro="" textlink="">
      <xdr:nvSpPr>
        <xdr:cNvPr id="1028" name="AutoShape 4">
          <a:extLst>
            <a:ext uri="{FF2B5EF4-FFF2-40B4-BE49-F238E27FC236}">
              <a16:creationId xmlns:a16="http://schemas.microsoft.com/office/drawing/2014/main" id="{226134C5-F749-4293-1BDB-778B4BCF0FE4}"/>
            </a:ext>
          </a:extLst>
        </xdr:cNvPr>
        <xdr:cNvSpPr>
          <a:spLocks noChangeAspect="1" noChangeArrowheads="1"/>
        </xdr:cNvSpPr>
      </xdr:nvSpPr>
      <xdr:spPr bwMode="auto">
        <a:xfrm>
          <a:off x="0" y="9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xdr:row>
      <xdr:rowOff>0</xdr:rowOff>
    </xdr:from>
    <xdr:to>
      <xdr:col>0</xdr:col>
      <xdr:colOff>304800</xdr:colOff>
      <xdr:row>27</xdr:row>
      <xdr:rowOff>123825</xdr:rowOff>
    </xdr:to>
    <xdr:sp macro="" textlink="">
      <xdr:nvSpPr>
        <xdr:cNvPr id="1029" name="AutoShape 5" descr="LHI label">
          <a:extLst>
            <a:ext uri="{FF2B5EF4-FFF2-40B4-BE49-F238E27FC236}">
              <a16:creationId xmlns:a16="http://schemas.microsoft.com/office/drawing/2014/main" id="{59FA6ED4-1602-7A00-FBF1-4EDC98E21088}"/>
            </a:ext>
          </a:extLst>
        </xdr:cNvPr>
        <xdr:cNvSpPr>
          <a:spLocks noChangeAspect="1" noChangeArrowheads="1"/>
        </xdr:cNvSpPr>
      </xdr:nvSpPr>
      <xdr:spPr bwMode="auto">
        <a:xfrm>
          <a:off x="0" y="1289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123825</xdr:rowOff>
    </xdr:to>
    <xdr:sp macro="" textlink="">
      <xdr:nvSpPr>
        <xdr:cNvPr id="1030" name="AutoShape 6">
          <a:extLst>
            <a:ext uri="{FF2B5EF4-FFF2-40B4-BE49-F238E27FC236}">
              <a16:creationId xmlns:a16="http://schemas.microsoft.com/office/drawing/2014/main" id="{B39FE43D-4BD9-C161-D36B-EFA6D4A9B97A}"/>
            </a:ext>
          </a:extLst>
        </xdr:cNvPr>
        <xdr:cNvSpPr>
          <a:spLocks noChangeAspect="1" noChangeArrowheads="1"/>
        </xdr:cNvSpPr>
      </xdr:nvSpPr>
      <xdr:spPr bwMode="auto">
        <a:xfrm>
          <a:off x="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xdr:row>
      <xdr:rowOff>0</xdr:rowOff>
    </xdr:from>
    <xdr:to>
      <xdr:col>0</xdr:col>
      <xdr:colOff>304800</xdr:colOff>
      <xdr:row>28</xdr:row>
      <xdr:rowOff>123825</xdr:rowOff>
    </xdr:to>
    <xdr:sp macro="" textlink="">
      <xdr:nvSpPr>
        <xdr:cNvPr id="1031" name="AutoShape 7" descr="LHI label">
          <a:extLst>
            <a:ext uri="{FF2B5EF4-FFF2-40B4-BE49-F238E27FC236}">
              <a16:creationId xmlns:a16="http://schemas.microsoft.com/office/drawing/2014/main" id="{97B17E32-3F6C-63C0-875E-A8C438543184}"/>
            </a:ext>
          </a:extLst>
        </xdr:cNvPr>
        <xdr:cNvSpPr>
          <a:spLocks noChangeAspect="1" noChangeArrowheads="1"/>
        </xdr:cNvSpPr>
      </xdr:nvSpPr>
      <xdr:spPr bwMode="auto">
        <a:xfrm>
          <a:off x="0" y="184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123825</xdr:rowOff>
    </xdr:to>
    <xdr:sp macro="" textlink="">
      <xdr:nvSpPr>
        <xdr:cNvPr id="1032" name="AutoShape 8">
          <a:extLst>
            <a:ext uri="{FF2B5EF4-FFF2-40B4-BE49-F238E27FC236}">
              <a16:creationId xmlns:a16="http://schemas.microsoft.com/office/drawing/2014/main" id="{12F50DD9-BB1B-5C2E-AFF2-975639CFC6A4}"/>
            </a:ext>
          </a:extLst>
        </xdr:cNvPr>
        <xdr:cNvSpPr>
          <a:spLocks noChangeAspect="1" noChangeArrowheads="1"/>
        </xdr:cNvSpPr>
      </xdr:nvSpPr>
      <xdr:spPr bwMode="auto">
        <a:xfrm>
          <a:off x="0" y="2025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xdr:row>
      <xdr:rowOff>0</xdr:rowOff>
    </xdr:from>
    <xdr:to>
      <xdr:col>0</xdr:col>
      <xdr:colOff>304800</xdr:colOff>
      <xdr:row>29</xdr:row>
      <xdr:rowOff>123825</xdr:rowOff>
    </xdr:to>
    <xdr:sp macro="" textlink="">
      <xdr:nvSpPr>
        <xdr:cNvPr id="1033" name="AutoShape 9" descr="LHI label">
          <a:extLst>
            <a:ext uri="{FF2B5EF4-FFF2-40B4-BE49-F238E27FC236}">
              <a16:creationId xmlns:a16="http://schemas.microsoft.com/office/drawing/2014/main" id="{BBC6852E-4D7B-CA9B-4A7D-ECB55D464480}"/>
            </a:ext>
          </a:extLst>
        </xdr:cNvPr>
        <xdr:cNvSpPr>
          <a:spLocks noChangeAspect="1" noChangeArrowheads="1"/>
        </xdr:cNvSpPr>
      </xdr:nvSpPr>
      <xdr:spPr bwMode="auto">
        <a:xfrm>
          <a:off x="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123825</xdr:rowOff>
    </xdr:to>
    <xdr:sp macro="" textlink="">
      <xdr:nvSpPr>
        <xdr:cNvPr id="1034" name="AutoShape 10">
          <a:extLst>
            <a:ext uri="{FF2B5EF4-FFF2-40B4-BE49-F238E27FC236}">
              <a16:creationId xmlns:a16="http://schemas.microsoft.com/office/drawing/2014/main" id="{AC2D95BB-8D10-C349-5A45-994621E0A6C7}"/>
            </a:ext>
          </a:extLst>
        </xdr:cNvPr>
        <xdr:cNvSpPr>
          <a:spLocks noChangeAspect="1" noChangeArrowheads="1"/>
        </xdr:cNvSpPr>
      </xdr:nvSpPr>
      <xdr:spPr bwMode="auto">
        <a:xfrm>
          <a:off x="0" y="257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xdr:row>
      <xdr:rowOff>0</xdr:rowOff>
    </xdr:from>
    <xdr:to>
      <xdr:col>0</xdr:col>
      <xdr:colOff>304800</xdr:colOff>
      <xdr:row>30</xdr:row>
      <xdr:rowOff>123825</xdr:rowOff>
    </xdr:to>
    <xdr:sp macro="" textlink="">
      <xdr:nvSpPr>
        <xdr:cNvPr id="1035" name="AutoShape 11" descr="LHI label">
          <a:extLst>
            <a:ext uri="{FF2B5EF4-FFF2-40B4-BE49-F238E27FC236}">
              <a16:creationId xmlns:a16="http://schemas.microsoft.com/office/drawing/2014/main" id="{4E27A140-1CE3-4072-5EE8-23B877F6AFB2}"/>
            </a:ext>
          </a:extLst>
        </xdr:cNvPr>
        <xdr:cNvSpPr>
          <a:spLocks noChangeAspect="1" noChangeArrowheads="1"/>
        </xdr:cNvSpPr>
      </xdr:nvSpPr>
      <xdr:spPr bwMode="auto">
        <a:xfrm>
          <a:off x="0" y="294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123825</xdr:rowOff>
    </xdr:to>
    <xdr:sp macro="" textlink="">
      <xdr:nvSpPr>
        <xdr:cNvPr id="1036" name="AutoShape 12">
          <a:extLst>
            <a:ext uri="{FF2B5EF4-FFF2-40B4-BE49-F238E27FC236}">
              <a16:creationId xmlns:a16="http://schemas.microsoft.com/office/drawing/2014/main" id="{4298D87E-2078-41B9-94A5-A0F6C4AACF01}"/>
            </a:ext>
          </a:extLst>
        </xdr:cNvPr>
        <xdr:cNvSpPr>
          <a:spLocks noChangeAspect="1" noChangeArrowheads="1"/>
        </xdr:cNvSpPr>
      </xdr:nvSpPr>
      <xdr:spPr bwMode="auto">
        <a:xfrm>
          <a:off x="0" y="313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304800</xdr:colOff>
      <xdr:row>31</xdr:row>
      <xdr:rowOff>123825</xdr:rowOff>
    </xdr:to>
    <xdr:sp macro="" textlink="">
      <xdr:nvSpPr>
        <xdr:cNvPr id="1037" name="AutoShape 13" descr="LHI label">
          <a:extLst>
            <a:ext uri="{FF2B5EF4-FFF2-40B4-BE49-F238E27FC236}">
              <a16:creationId xmlns:a16="http://schemas.microsoft.com/office/drawing/2014/main" id="{B5ED08F7-2238-68E4-3C78-9E69DB1DD5F7}"/>
            </a:ext>
          </a:extLst>
        </xdr:cNvPr>
        <xdr:cNvSpPr>
          <a:spLocks noChangeAspect="1" noChangeArrowheads="1"/>
        </xdr:cNvSpPr>
      </xdr:nvSpPr>
      <xdr:spPr bwMode="auto">
        <a:xfrm>
          <a:off x="0" y="349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304800</xdr:colOff>
      <xdr:row>12</xdr:row>
      <xdr:rowOff>123825</xdr:rowOff>
    </xdr:to>
    <xdr:sp macro="" textlink="">
      <xdr:nvSpPr>
        <xdr:cNvPr id="1038" name="AutoShape 14">
          <a:extLst>
            <a:ext uri="{FF2B5EF4-FFF2-40B4-BE49-F238E27FC236}">
              <a16:creationId xmlns:a16="http://schemas.microsoft.com/office/drawing/2014/main" id="{981AAAC9-EC29-654A-D780-06CA196BF5FC}"/>
            </a:ext>
          </a:extLst>
        </xdr:cNvPr>
        <xdr:cNvSpPr>
          <a:spLocks noChangeAspect="1" noChangeArrowheads="1"/>
        </xdr:cNvSpPr>
      </xdr:nvSpPr>
      <xdr:spPr bwMode="auto">
        <a:xfrm>
          <a:off x="0" y="368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304800</xdr:colOff>
      <xdr:row>32</xdr:row>
      <xdr:rowOff>123825</xdr:rowOff>
    </xdr:to>
    <xdr:sp macro="" textlink="">
      <xdr:nvSpPr>
        <xdr:cNvPr id="1039" name="AutoShape 15" descr="LHI label">
          <a:extLst>
            <a:ext uri="{FF2B5EF4-FFF2-40B4-BE49-F238E27FC236}">
              <a16:creationId xmlns:a16="http://schemas.microsoft.com/office/drawing/2014/main" id="{AC0FA025-4BD5-6F95-2E45-3C1993EF64CE}"/>
            </a:ext>
          </a:extLst>
        </xdr:cNvPr>
        <xdr:cNvSpPr>
          <a:spLocks noChangeAspect="1" noChangeArrowheads="1"/>
        </xdr:cNvSpPr>
      </xdr:nvSpPr>
      <xdr:spPr bwMode="auto">
        <a:xfrm>
          <a:off x="0" y="405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304800</xdr:colOff>
      <xdr:row>12</xdr:row>
      <xdr:rowOff>123825</xdr:rowOff>
    </xdr:to>
    <xdr:sp macro="" textlink="">
      <xdr:nvSpPr>
        <xdr:cNvPr id="1040" name="AutoShape 16">
          <a:extLst>
            <a:ext uri="{FF2B5EF4-FFF2-40B4-BE49-F238E27FC236}">
              <a16:creationId xmlns:a16="http://schemas.microsoft.com/office/drawing/2014/main" id="{0BE49D81-1EF2-0EB6-2F66-8D70603D94A5}"/>
            </a:ext>
          </a:extLst>
        </xdr:cNvPr>
        <xdr:cNvSpPr>
          <a:spLocks noChangeAspect="1" noChangeArrowheads="1"/>
        </xdr:cNvSpPr>
      </xdr:nvSpPr>
      <xdr:spPr bwMode="auto">
        <a:xfrm>
          <a:off x="0" y="4235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xdr:row>
      <xdr:rowOff>0</xdr:rowOff>
    </xdr:from>
    <xdr:to>
      <xdr:col>0</xdr:col>
      <xdr:colOff>304800</xdr:colOff>
      <xdr:row>33</xdr:row>
      <xdr:rowOff>123825</xdr:rowOff>
    </xdr:to>
    <xdr:sp macro="" textlink="">
      <xdr:nvSpPr>
        <xdr:cNvPr id="1041" name="AutoShape 17" descr="LHI label">
          <a:extLst>
            <a:ext uri="{FF2B5EF4-FFF2-40B4-BE49-F238E27FC236}">
              <a16:creationId xmlns:a16="http://schemas.microsoft.com/office/drawing/2014/main" id="{B2239414-B584-9176-B552-1531BB2D4E84}"/>
            </a:ext>
          </a:extLst>
        </xdr:cNvPr>
        <xdr:cNvSpPr>
          <a:spLocks noChangeAspect="1" noChangeArrowheads="1"/>
        </xdr:cNvSpPr>
      </xdr:nvSpPr>
      <xdr:spPr bwMode="auto">
        <a:xfrm>
          <a:off x="0" y="46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304800</xdr:colOff>
      <xdr:row>12</xdr:row>
      <xdr:rowOff>123825</xdr:rowOff>
    </xdr:to>
    <xdr:sp macro="" textlink="">
      <xdr:nvSpPr>
        <xdr:cNvPr id="1042" name="AutoShape 18">
          <a:extLst>
            <a:ext uri="{FF2B5EF4-FFF2-40B4-BE49-F238E27FC236}">
              <a16:creationId xmlns:a16="http://schemas.microsoft.com/office/drawing/2014/main" id="{0CEF1DF4-694F-9B56-BE31-D7BE3D0F4A65}"/>
            </a:ext>
          </a:extLst>
        </xdr:cNvPr>
        <xdr:cNvSpPr>
          <a:spLocks noChangeAspect="1" noChangeArrowheads="1"/>
        </xdr:cNvSpPr>
      </xdr:nvSpPr>
      <xdr:spPr bwMode="auto">
        <a:xfrm>
          <a:off x="0" y="4787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xdr:row>
      <xdr:rowOff>0</xdr:rowOff>
    </xdr:from>
    <xdr:to>
      <xdr:col>0</xdr:col>
      <xdr:colOff>304800</xdr:colOff>
      <xdr:row>34</xdr:row>
      <xdr:rowOff>123825</xdr:rowOff>
    </xdr:to>
    <xdr:sp macro="" textlink="">
      <xdr:nvSpPr>
        <xdr:cNvPr id="1043" name="AutoShape 19" descr="LHI label">
          <a:extLst>
            <a:ext uri="{FF2B5EF4-FFF2-40B4-BE49-F238E27FC236}">
              <a16:creationId xmlns:a16="http://schemas.microsoft.com/office/drawing/2014/main" id="{15FF231A-750B-48F9-B3D6-2FCF0B474219}"/>
            </a:ext>
          </a:extLst>
        </xdr:cNvPr>
        <xdr:cNvSpPr>
          <a:spLocks noChangeAspect="1" noChangeArrowheads="1"/>
        </xdr:cNvSpPr>
      </xdr:nvSpPr>
      <xdr:spPr bwMode="auto">
        <a:xfrm>
          <a:off x="0" y="5156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304800</xdr:colOff>
      <xdr:row>12</xdr:row>
      <xdr:rowOff>123825</xdr:rowOff>
    </xdr:to>
    <xdr:sp macro="" textlink="">
      <xdr:nvSpPr>
        <xdr:cNvPr id="1044" name="AutoShape 20">
          <a:extLst>
            <a:ext uri="{FF2B5EF4-FFF2-40B4-BE49-F238E27FC236}">
              <a16:creationId xmlns:a16="http://schemas.microsoft.com/office/drawing/2014/main" id="{7C7C1B89-DF0C-4E09-FA7A-6590D0914175}"/>
            </a:ext>
          </a:extLst>
        </xdr:cNvPr>
        <xdr:cNvSpPr>
          <a:spLocks noChangeAspect="1" noChangeArrowheads="1"/>
        </xdr:cNvSpPr>
      </xdr:nvSpPr>
      <xdr:spPr bwMode="auto">
        <a:xfrm>
          <a:off x="0" y="5340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xdr:row>
      <xdr:rowOff>0</xdr:rowOff>
    </xdr:from>
    <xdr:to>
      <xdr:col>0</xdr:col>
      <xdr:colOff>304800</xdr:colOff>
      <xdr:row>35</xdr:row>
      <xdr:rowOff>123825</xdr:rowOff>
    </xdr:to>
    <xdr:sp macro="" textlink="">
      <xdr:nvSpPr>
        <xdr:cNvPr id="1045" name="AutoShape 21" descr="LHI label">
          <a:extLst>
            <a:ext uri="{FF2B5EF4-FFF2-40B4-BE49-F238E27FC236}">
              <a16:creationId xmlns:a16="http://schemas.microsoft.com/office/drawing/2014/main" id="{6B9FC060-1DD6-926B-9C7C-9E6724DF1E7D}"/>
            </a:ext>
          </a:extLst>
        </xdr:cNvPr>
        <xdr:cNvSpPr>
          <a:spLocks noChangeAspect="1" noChangeArrowheads="1"/>
        </xdr:cNvSpPr>
      </xdr:nvSpPr>
      <xdr:spPr bwMode="auto">
        <a:xfrm>
          <a:off x="0" y="570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304800</xdr:colOff>
      <xdr:row>12</xdr:row>
      <xdr:rowOff>123825</xdr:rowOff>
    </xdr:to>
    <xdr:sp macro="" textlink="">
      <xdr:nvSpPr>
        <xdr:cNvPr id="1046" name="AutoShape 22">
          <a:extLst>
            <a:ext uri="{FF2B5EF4-FFF2-40B4-BE49-F238E27FC236}">
              <a16:creationId xmlns:a16="http://schemas.microsoft.com/office/drawing/2014/main" id="{E290581C-17B6-DB9A-F6BD-979703FCDDDE}"/>
            </a:ext>
          </a:extLst>
        </xdr:cNvPr>
        <xdr:cNvSpPr>
          <a:spLocks noChangeAspect="1" noChangeArrowheads="1"/>
        </xdr:cNvSpPr>
      </xdr:nvSpPr>
      <xdr:spPr bwMode="auto">
        <a:xfrm>
          <a:off x="0" y="589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xdr:row>
      <xdr:rowOff>0</xdr:rowOff>
    </xdr:from>
    <xdr:to>
      <xdr:col>0</xdr:col>
      <xdr:colOff>304800</xdr:colOff>
      <xdr:row>36</xdr:row>
      <xdr:rowOff>123825</xdr:rowOff>
    </xdr:to>
    <xdr:sp macro="" textlink="">
      <xdr:nvSpPr>
        <xdr:cNvPr id="1047" name="AutoShape 23" descr="LHI label">
          <a:extLst>
            <a:ext uri="{FF2B5EF4-FFF2-40B4-BE49-F238E27FC236}">
              <a16:creationId xmlns:a16="http://schemas.microsoft.com/office/drawing/2014/main" id="{D47EA2A0-488C-6C4B-7239-54E35DC484C1}"/>
            </a:ext>
          </a:extLst>
        </xdr:cNvPr>
        <xdr:cNvSpPr>
          <a:spLocks noChangeAspect="1" noChangeArrowheads="1"/>
        </xdr:cNvSpPr>
      </xdr:nvSpPr>
      <xdr:spPr bwMode="auto">
        <a:xfrm>
          <a:off x="0" y="6261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304800</xdr:colOff>
      <xdr:row>12</xdr:row>
      <xdr:rowOff>123825</xdr:rowOff>
    </xdr:to>
    <xdr:sp macro="" textlink="">
      <xdr:nvSpPr>
        <xdr:cNvPr id="1048" name="AutoShape 24">
          <a:extLst>
            <a:ext uri="{FF2B5EF4-FFF2-40B4-BE49-F238E27FC236}">
              <a16:creationId xmlns:a16="http://schemas.microsoft.com/office/drawing/2014/main" id="{38BCDC33-4CC0-871C-ECB0-CB4D23D2EFED}"/>
            </a:ext>
          </a:extLst>
        </xdr:cNvPr>
        <xdr:cNvSpPr>
          <a:spLocks noChangeAspect="1" noChangeArrowheads="1"/>
        </xdr:cNvSpPr>
      </xdr:nvSpPr>
      <xdr:spPr bwMode="auto">
        <a:xfrm>
          <a:off x="0" y="644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xdr:row>
      <xdr:rowOff>0</xdr:rowOff>
    </xdr:from>
    <xdr:to>
      <xdr:col>0</xdr:col>
      <xdr:colOff>304800</xdr:colOff>
      <xdr:row>37</xdr:row>
      <xdr:rowOff>123825</xdr:rowOff>
    </xdr:to>
    <xdr:sp macro="" textlink="">
      <xdr:nvSpPr>
        <xdr:cNvPr id="1049" name="AutoShape 25" descr="LHI label">
          <a:extLst>
            <a:ext uri="{FF2B5EF4-FFF2-40B4-BE49-F238E27FC236}">
              <a16:creationId xmlns:a16="http://schemas.microsoft.com/office/drawing/2014/main" id="{C1401292-E2AA-A04E-B178-23963EAA0E8E}"/>
            </a:ext>
          </a:extLst>
        </xdr:cNvPr>
        <xdr:cNvSpPr>
          <a:spLocks noChangeAspect="1" noChangeArrowheads="1"/>
        </xdr:cNvSpPr>
      </xdr:nvSpPr>
      <xdr:spPr bwMode="auto">
        <a:xfrm>
          <a:off x="0" y="6813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304800</xdr:colOff>
      <xdr:row>12</xdr:row>
      <xdr:rowOff>123825</xdr:rowOff>
    </xdr:to>
    <xdr:sp macro="" textlink="">
      <xdr:nvSpPr>
        <xdr:cNvPr id="1050" name="AutoShape 26">
          <a:extLst>
            <a:ext uri="{FF2B5EF4-FFF2-40B4-BE49-F238E27FC236}">
              <a16:creationId xmlns:a16="http://schemas.microsoft.com/office/drawing/2014/main" id="{D637E3D8-581C-85DD-ADFF-FE21A1FB1541}"/>
            </a:ext>
          </a:extLst>
        </xdr:cNvPr>
        <xdr:cNvSpPr>
          <a:spLocks noChangeAspect="1" noChangeArrowheads="1"/>
        </xdr:cNvSpPr>
      </xdr:nvSpPr>
      <xdr:spPr bwMode="auto">
        <a:xfrm>
          <a:off x="0" y="699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xdr:row>
      <xdr:rowOff>0</xdr:rowOff>
    </xdr:from>
    <xdr:to>
      <xdr:col>0</xdr:col>
      <xdr:colOff>304800</xdr:colOff>
      <xdr:row>38</xdr:row>
      <xdr:rowOff>123825</xdr:rowOff>
    </xdr:to>
    <xdr:sp macro="" textlink="">
      <xdr:nvSpPr>
        <xdr:cNvPr id="1051" name="AutoShape 27" descr="LHI label">
          <a:extLst>
            <a:ext uri="{FF2B5EF4-FFF2-40B4-BE49-F238E27FC236}">
              <a16:creationId xmlns:a16="http://schemas.microsoft.com/office/drawing/2014/main" id="{07842F8E-54BC-B8A9-0BF8-DF2BBD080A89}"/>
            </a:ext>
          </a:extLst>
        </xdr:cNvPr>
        <xdr:cNvSpPr>
          <a:spLocks noChangeAspect="1" noChangeArrowheads="1"/>
        </xdr:cNvSpPr>
      </xdr:nvSpPr>
      <xdr:spPr bwMode="auto">
        <a:xfrm>
          <a:off x="0" y="736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123825</xdr:rowOff>
    </xdr:to>
    <xdr:sp macro="" textlink="">
      <xdr:nvSpPr>
        <xdr:cNvPr id="1052" name="AutoShape 28">
          <a:extLst>
            <a:ext uri="{FF2B5EF4-FFF2-40B4-BE49-F238E27FC236}">
              <a16:creationId xmlns:a16="http://schemas.microsoft.com/office/drawing/2014/main" id="{0AF0B08F-B058-7757-72FC-3DC1CBDFBAF7}"/>
            </a:ext>
          </a:extLst>
        </xdr:cNvPr>
        <xdr:cNvSpPr>
          <a:spLocks noChangeAspect="1" noChangeArrowheads="1"/>
        </xdr:cNvSpPr>
      </xdr:nvSpPr>
      <xdr:spPr bwMode="auto">
        <a:xfrm>
          <a:off x="0" y="755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xdr:row>
      <xdr:rowOff>0</xdr:rowOff>
    </xdr:from>
    <xdr:to>
      <xdr:col>0</xdr:col>
      <xdr:colOff>304800</xdr:colOff>
      <xdr:row>39</xdr:row>
      <xdr:rowOff>123825</xdr:rowOff>
    </xdr:to>
    <xdr:sp macro="" textlink="">
      <xdr:nvSpPr>
        <xdr:cNvPr id="1053" name="AutoShape 29" descr="LHI label">
          <a:extLst>
            <a:ext uri="{FF2B5EF4-FFF2-40B4-BE49-F238E27FC236}">
              <a16:creationId xmlns:a16="http://schemas.microsoft.com/office/drawing/2014/main" id="{FA73EF36-67E2-3AD5-73FC-7F4EDFD62170}"/>
            </a:ext>
          </a:extLst>
        </xdr:cNvPr>
        <xdr:cNvSpPr>
          <a:spLocks noChangeAspect="1" noChangeArrowheads="1"/>
        </xdr:cNvSpPr>
      </xdr:nvSpPr>
      <xdr:spPr bwMode="auto">
        <a:xfrm>
          <a:off x="0" y="7918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123825</xdr:rowOff>
    </xdr:to>
    <xdr:sp macro="" textlink="">
      <xdr:nvSpPr>
        <xdr:cNvPr id="1054" name="AutoShape 30">
          <a:extLst>
            <a:ext uri="{FF2B5EF4-FFF2-40B4-BE49-F238E27FC236}">
              <a16:creationId xmlns:a16="http://schemas.microsoft.com/office/drawing/2014/main" id="{130BCF48-946B-7B6F-7670-51BB6DB68BFF}"/>
            </a:ext>
          </a:extLst>
        </xdr:cNvPr>
        <xdr:cNvSpPr>
          <a:spLocks noChangeAspect="1" noChangeArrowheads="1"/>
        </xdr:cNvSpPr>
      </xdr:nvSpPr>
      <xdr:spPr bwMode="auto">
        <a:xfrm>
          <a:off x="0" y="8102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xdr:row>
      <xdr:rowOff>0</xdr:rowOff>
    </xdr:from>
    <xdr:to>
      <xdr:col>0</xdr:col>
      <xdr:colOff>304800</xdr:colOff>
      <xdr:row>40</xdr:row>
      <xdr:rowOff>123825</xdr:rowOff>
    </xdr:to>
    <xdr:sp macro="" textlink="">
      <xdr:nvSpPr>
        <xdr:cNvPr id="1055" name="AutoShape 31" descr="LHI label">
          <a:extLst>
            <a:ext uri="{FF2B5EF4-FFF2-40B4-BE49-F238E27FC236}">
              <a16:creationId xmlns:a16="http://schemas.microsoft.com/office/drawing/2014/main" id="{5FD13A25-4E14-009A-E85D-0ED5FDDE40FD}"/>
            </a:ext>
          </a:extLst>
        </xdr:cNvPr>
        <xdr:cNvSpPr>
          <a:spLocks noChangeAspect="1" noChangeArrowheads="1"/>
        </xdr:cNvSpPr>
      </xdr:nvSpPr>
      <xdr:spPr bwMode="auto">
        <a:xfrm>
          <a:off x="0" y="847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123825</xdr:rowOff>
    </xdr:to>
    <xdr:sp macro="" textlink="">
      <xdr:nvSpPr>
        <xdr:cNvPr id="1056" name="AutoShape 32">
          <a:extLst>
            <a:ext uri="{FF2B5EF4-FFF2-40B4-BE49-F238E27FC236}">
              <a16:creationId xmlns:a16="http://schemas.microsoft.com/office/drawing/2014/main" id="{637DEB57-4419-3C7E-1A6A-91A1BCC814DB}"/>
            </a:ext>
          </a:extLst>
        </xdr:cNvPr>
        <xdr:cNvSpPr>
          <a:spLocks noChangeAspect="1" noChangeArrowheads="1"/>
        </xdr:cNvSpPr>
      </xdr:nvSpPr>
      <xdr:spPr bwMode="auto">
        <a:xfrm>
          <a:off x="0" y="8655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xdr:row>
      <xdr:rowOff>0</xdr:rowOff>
    </xdr:from>
    <xdr:to>
      <xdr:col>0</xdr:col>
      <xdr:colOff>304800</xdr:colOff>
      <xdr:row>41</xdr:row>
      <xdr:rowOff>123825</xdr:rowOff>
    </xdr:to>
    <xdr:sp macro="" textlink="">
      <xdr:nvSpPr>
        <xdr:cNvPr id="1057" name="AutoShape 33" descr="LHI label">
          <a:extLst>
            <a:ext uri="{FF2B5EF4-FFF2-40B4-BE49-F238E27FC236}">
              <a16:creationId xmlns:a16="http://schemas.microsoft.com/office/drawing/2014/main" id="{71FCC888-0AC4-D0F9-24C9-7557C7AA412A}"/>
            </a:ext>
          </a:extLst>
        </xdr:cNvPr>
        <xdr:cNvSpPr>
          <a:spLocks noChangeAspect="1" noChangeArrowheads="1"/>
        </xdr:cNvSpPr>
      </xdr:nvSpPr>
      <xdr:spPr bwMode="auto">
        <a:xfrm>
          <a:off x="0" y="9023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123825</xdr:rowOff>
    </xdr:to>
    <xdr:sp macro="" textlink="">
      <xdr:nvSpPr>
        <xdr:cNvPr id="1058" name="AutoShape 34">
          <a:extLst>
            <a:ext uri="{FF2B5EF4-FFF2-40B4-BE49-F238E27FC236}">
              <a16:creationId xmlns:a16="http://schemas.microsoft.com/office/drawing/2014/main" id="{AF21E79C-2745-01FD-BE4D-80CD8A152CD9}"/>
            </a:ext>
          </a:extLst>
        </xdr:cNvPr>
        <xdr:cNvSpPr>
          <a:spLocks noChangeAspect="1" noChangeArrowheads="1"/>
        </xdr:cNvSpPr>
      </xdr:nvSpPr>
      <xdr:spPr bwMode="auto">
        <a:xfrm>
          <a:off x="0" y="920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xdr:row>
      <xdr:rowOff>0</xdr:rowOff>
    </xdr:from>
    <xdr:to>
      <xdr:col>0</xdr:col>
      <xdr:colOff>304800</xdr:colOff>
      <xdr:row>42</xdr:row>
      <xdr:rowOff>123825</xdr:rowOff>
    </xdr:to>
    <xdr:sp macro="" textlink="">
      <xdr:nvSpPr>
        <xdr:cNvPr id="1059" name="AutoShape 35" descr="LHI label">
          <a:extLst>
            <a:ext uri="{FF2B5EF4-FFF2-40B4-BE49-F238E27FC236}">
              <a16:creationId xmlns:a16="http://schemas.microsoft.com/office/drawing/2014/main" id="{E44EB37A-163A-5C73-045F-FB8C6C76B4EB}"/>
            </a:ext>
          </a:extLst>
        </xdr:cNvPr>
        <xdr:cNvSpPr>
          <a:spLocks noChangeAspect="1" noChangeArrowheads="1"/>
        </xdr:cNvSpPr>
      </xdr:nvSpPr>
      <xdr:spPr bwMode="auto">
        <a:xfrm>
          <a:off x="0" y="9575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123825</xdr:rowOff>
    </xdr:to>
    <xdr:sp macro="" textlink="">
      <xdr:nvSpPr>
        <xdr:cNvPr id="1060" name="AutoShape 36">
          <a:extLst>
            <a:ext uri="{FF2B5EF4-FFF2-40B4-BE49-F238E27FC236}">
              <a16:creationId xmlns:a16="http://schemas.microsoft.com/office/drawing/2014/main" id="{DD02499B-0404-159B-D560-467DB8E3E2C6}"/>
            </a:ext>
          </a:extLst>
        </xdr:cNvPr>
        <xdr:cNvSpPr>
          <a:spLocks noChangeAspect="1" noChangeArrowheads="1"/>
        </xdr:cNvSpPr>
      </xdr:nvSpPr>
      <xdr:spPr bwMode="auto">
        <a:xfrm>
          <a:off x="0" y="975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xdr:row>
      <xdr:rowOff>0</xdr:rowOff>
    </xdr:from>
    <xdr:to>
      <xdr:col>0</xdr:col>
      <xdr:colOff>304800</xdr:colOff>
      <xdr:row>43</xdr:row>
      <xdr:rowOff>123825</xdr:rowOff>
    </xdr:to>
    <xdr:sp macro="" textlink="">
      <xdr:nvSpPr>
        <xdr:cNvPr id="1061" name="AutoShape 37" descr="LHI label">
          <a:extLst>
            <a:ext uri="{FF2B5EF4-FFF2-40B4-BE49-F238E27FC236}">
              <a16:creationId xmlns:a16="http://schemas.microsoft.com/office/drawing/2014/main" id="{507991FA-8626-1D1C-1536-5EA7892104B3}"/>
            </a:ext>
          </a:extLst>
        </xdr:cNvPr>
        <xdr:cNvSpPr>
          <a:spLocks noChangeAspect="1" noChangeArrowheads="1"/>
        </xdr:cNvSpPr>
      </xdr:nvSpPr>
      <xdr:spPr bwMode="auto">
        <a:xfrm>
          <a:off x="0" y="10128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123825</xdr:rowOff>
    </xdr:to>
    <xdr:sp macro="" textlink="">
      <xdr:nvSpPr>
        <xdr:cNvPr id="1062" name="AutoShape 38">
          <a:extLst>
            <a:ext uri="{FF2B5EF4-FFF2-40B4-BE49-F238E27FC236}">
              <a16:creationId xmlns:a16="http://schemas.microsoft.com/office/drawing/2014/main" id="{7DB37BB2-1409-5149-84D1-DC41CE97D299}"/>
            </a:ext>
          </a:extLst>
        </xdr:cNvPr>
        <xdr:cNvSpPr>
          <a:spLocks noChangeAspect="1" noChangeArrowheads="1"/>
        </xdr:cNvSpPr>
      </xdr:nvSpPr>
      <xdr:spPr bwMode="auto">
        <a:xfrm>
          <a:off x="0" y="1031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xdr:row>
      <xdr:rowOff>0</xdr:rowOff>
    </xdr:from>
    <xdr:to>
      <xdr:col>0</xdr:col>
      <xdr:colOff>304800</xdr:colOff>
      <xdr:row>44</xdr:row>
      <xdr:rowOff>123825</xdr:rowOff>
    </xdr:to>
    <xdr:sp macro="" textlink="">
      <xdr:nvSpPr>
        <xdr:cNvPr id="1063" name="AutoShape 39" descr="LHI label">
          <a:extLst>
            <a:ext uri="{FF2B5EF4-FFF2-40B4-BE49-F238E27FC236}">
              <a16:creationId xmlns:a16="http://schemas.microsoft.com/office/drawing/2014/main" id="{DA483A48-BD97-EB57-C909-993363148E39}"/>
            </a:ext>
          </a:extLst>
        </xdr:cNvPr>
        <xdr:cNvSpPr>
          <a:spLocks noChangeAspect="1" noChangeArrowheads="1"/>
        </xdr:cNvSpPr>
      </xdr:nvSpPr>
      <xdr:spPr bwMode="auto">
        <a:xfrm>
          <a:off x="0" y="1068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123825</xdr:rowOff>
    </xdr:to>
    <xdr:sp macro="" textlink="">
      <xdr:nvSpPr>
        <xdr:cNvPr id="1064" name="AutoShape 40">
          <a:extLst>
            <a:ext uri="{FF2B5EF4-FFF2-40B4-BE49-F238E27FC236}">
              <a16:creationId xmlns:a16="http://schemas.microsoft.com/office/drawing/2014/main" id="{2F3D8518-C7B6-344D-90C8-322E400F9A91}"/>
            </a:ext>
          </a:extLst>
        </xdr:cNvPr>
        <xdr:cNvSpPr>
          <a:spLocks noChangeAspect="1" noChangeArrowheads="1"/>
        </xdr:cNvSpPr>
      </xdr:nvSpPr>
      <xdr:spPr bwMode="auto">
        <a:xfrm>
          <a:off x="0" y="1086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xdr:row>
      <xdr:rowOff>0</xdr:rowOff>
    </xdr:from>
    <xdr:to>
      <xdr:col>0</xdr:col>
      <xdr:colOff>304800</xdr:colOff>
      <xdr:row>45</xdr:row>
      <xdr:rowOff>123825</xdr:rowOff>
    </xdr:to>
    <xdr:sp macro="" textlink="">
      <xdr:nvSpPr>
        <xdr:cNvPr id="1065" name="AutoShape 41" descr="LHI label">
          <a:extLst>
            <a:ext uri="{FF2B5EF4-FFF2-40B4-BE49-F238E27FC236}">
              <a16:creationId xmlns:a16="http://schemas.microsoft.com/office/drawing/2014/main" id="{B69EF524-2B59-B3C8-EE94-75B5196721DC}"/>
            </a:ext>
          </a:extLst>
        </xdr:cNvPr>
        <xdr:cNvSpPr>
          <a:spLocks noChangeAspect="1" noChangeArrowheads="1"/>
        </xdr:cNvSpPr>
      </xdr:nvSpPr>
      <xdr:spPr bwMode="auto">
        <a:xfrm>
          <a:off x="0" y="11233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123825</xdr:rowOff>
    </xdr:to>
    <xdr:sp macro="" textlink="">
      <xdr:nvSpPr>
        <xdr:cNvPr id="1066" name="AutoShape 42">
          <a:extLst>
            <a:ext uri="{FF2B5EF4-FFF2-40B4-BE49-F238E27FC236}">
              <a16:creationId xmlns:a16="http://schemas.microsoft.com/office/drawing/2014/main" id="{5D8BE5D6-DA87-0E36-DD0B-E22EE190DEAC}"/>
            </a:ext>
          </a:extLst>
        </xdr:cNvPr>
        <xdr:cNvSpPr>
          <a:spLocks noChangeAspect="1" noChangeArrowheads="1"/>
        </xdr:cNvSpPr>
      </xdr:nvSpPr>
      <xdr:spPr bwMode="auto">
        <a:xfrm>
          <a:off x="0" y="1141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xdr:row>
      <xdr:rowOff>0</xdr:rowOff>
    </xdr:from>
    <xdr:to>
      <xdr:col>0</xdr:col>
      <xdr:colOff>304800</xdr:colOff>
      <xdr:row>46</xdr:row>
      <xdr:rowOff>123825</xdr:rowOff>
    </xdr:to>
    <xdr:sp macro="" textlink="">
      <xdr:nvSpPr>
        <xdr:cNvPr id="1067" name="AutoShape 43" descr="LHI label">
          <a:extLst>
            <a:ext uri="{FF2B5EF4-FFF2-40B4-BE49-F238E27FC236}">
              <a16:creationId xmlns:a16="http://schemas.microsoft.com/office/drawing/2014/main" id="{3E193D78-1A6C-407B-A2F1-A97ACBDB82D7}"/>
            </a:ext>
          </a:extLst>
        </xdr:cNvPr>
        <xdr:cNvSpPr>
          <a:spLocks noChangeAspect="1" noChangeArrowheads="1"/>
        </xdr:cNvSpPr>
      </xdr:nvSpPr>
      <xdr:spPr bwMode="auto">
        <a:xfrm>
          <a:off x="0" y="1178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123825</xdr:rowOff>
    </xdr:to>
    <xdr:sp macro="" textlink="">
      <xdr:nvSpPr>
        <xdr:cNvPr id="1068" name="AutoShape 44">
          <a:extLst>
            <a:ext uri="{FF2B5EF4-FFF2-40B4-BE49-F238E27FC236}">
              <a16:creationId xmlns:a16="http://schemas.microsoft.com/office/drawing/2014/main" id="{8690C01F-09BD-D0FF-926B-3BF4B753125E}"/>
            </a:ext>
          </a:extLst>
        </xdr:cNvPr>
        <xdr:cNvSpPr>
          <a:spLocks noChangeAspect="1" noChangeArrowheads="1"/>
        </xdr:cNvSpPr>
      </xdr:nvSpPr>
      <xdr:spPr bwMode="auto">
        <a:xfrm>
          <a:off x="0" y="11969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xdr:row>
      <xdr:rowOff>0</xdr:rowOff>
    </xdr:from>
    <xdr:to>
      <xdr:col>0</xdr:col>
      <xdr:colOff>304800</xdr:colOff>
      <xdr:row>47</xdr:row>
      <xdr:rowOff>123825</xdr:rowOff>
    </xdr:to>
    <xdr:sp macro="" textlink="">
      <xdr:nvSpPr>
        <xdr:cNvPr id="1069" name="AutoShape 45" descr="LHI label">
          <a:extLst>
            <a:ext uri="{FF2B5EF4-FFF2-40B4-BE49-F238E27FC236}">
              <a16:creationId xmlns:a16="http://schemas.microsoft.com/office/drawing/2014/main" id="{8CE1DADD-3AFD-3E55-B6B5-F7996BB0EA29}"/>
            </a:ext>
          </a:extLst>
        </xdr:cNvPr>
        <xdr:cNvSpPr>
          <a:spLocks noChangeAspect="1" noChangeArrowheads="1"/>
        </xdr:cNvSpPr>
      </xdr:nvSpPr>
      <xdr:spPr bwMode="auto">
        <a:xfrm>
          <a:off x="0" y="12338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123825</xdr:rowOff>
    </xdr:to>
    <xdr:sp macro="" textlink="">
      <xdr:nvSpPr>
        <xdr:cNvPr id="1070" name="AutoShape 46">
          <a:extLst>
            <a:ext uri="{FF2B5EF4-FFF2-40B4-BE49-F238E27FC236}">
              <a16:creationId xmlns:a16="http://schemas.microsoft.com/office/drawing/2014/main" id="{AE6CFFED-9B6D-CE62-4603-C9CDB76E91FC}"/>
            </a:ext>
          </a:extLst>
        </xdr:cNvPr>
        <xdr:cNvSpPr>
          <a:spLocks noChangeAspect="1" noChangeArrowheads="1"/>
        </xdr:cNvSpPr>
      </xdr:nvSpPr>
      <xdr:spPr bwMode="auto">
        <a:xfrm>
          <a:off x="0" y="1252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375401B-11D2-44B8-9E99-166E38090ACD}" name="Table15" displayName="Table15" ref="A1:C256" totalsRowShown="0">
  <autoFilter ref="A1:C256" xr:uid="{9FC19342-9DE3-439A-9DA2-83E20A14646E}"/>
  <sortState xmlns:xlrd2="http://schemas.microsoft.com/office/spreadsheetml/2017/richdata2" ref="A2:C256">
    <sortCondition ref="A2:A256"/>
    <sortCondition ref="B2:B256"/>
  </sortState>
  <tableColumns count="3">
    <tableColumn id="1" xr3:uid="{1DBDC85D-7063-4E2B-BE18-CFED8CCD2548}" name="Category"/>
    <tableColumn id="2" xr3:uid="{D33182FC-8AD2-4EA9-B135-2D1B4B16E986}" name="Indicator"/>
    <tableColumn id="3" xr3:uid="{263854D2-04BA-43C7-BA91-3E0934241DCB}" name="Definition"/>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D216C0-EC43-433F-AAD4-1A35F5793251}" name="Table3" displayName="Table3" ref="A1:D24" totalsRowShown="0">
  <autoFilter ref="A1:D24" xr:uid="{99D216C0-EC43-433F-AAD4-1A35F5793251}"/>
  <tableColumns count="4">
    <tableColumn id="1" xr3:uid="{CADF9282-158F-4D39-B9B3-D4A9F5898920}" name="Indicator (link)" dataCellStyle="Hyperlink"/>
    <tableColumn id="2" xr3:uid="{E5A33042-2B62-461C-94D0-22CA55CD1BB4}" name="Objective"/>
    <tableColumn id="3" xr3:uid="{CF0398ED-8E1B-4E1D-9870-6601FCAFC8BF}" name="Key"/>
    <tableColumn id="4" xr3:uid="{84C52B09-2125-43BD-AC1D-A7467F3503A8}" name="CCDPH"/>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46B88C-E780-4183-B934-864EB20D5714}" name="Table2" displayName="Table2" ref="A1:H74" totalsRowShown="0">
  <autoFilter ref="A1:H74" xr:uid="{4846B88C-E780-4183-B934-864EB20D5714}"/>
  <tableColumns count="8">
    <tableColumn id="1" xr3:uid="{37F47E24-B15E-4B07-BBEC-FE61677D4922}" name="List"/>
    <tableColumn id="2" xr3:uid="{21881848-08B0-496D-879E-74A68BC735D8}" name="Topic Area" dataDxfId="0"/>
    <tableColumn id="3" xr3:uid="{662B20C0-E227-4F0B-AF1B-5C1041A7F7D8}" name="Topic"/>
    <tableColumn id="4" xr3:uid="{7503F120-CD01-420B-95FA-19501C8407A0}" name="Measure"/>
    <tableColumn id="5" xr3:uid="{DC6176E0-8C6E-466C-B4C7-CB441050A717}" name="Weight"/>
    <tableColumn id="6" xr3:uid="{F2346159-F9F2-4A01-996E-64073CECFEE2}" name="Data Source"/>
    <tableColumn id="7" xr3:uid="{902EA4E1-A4BD-4790-8F99-3242ED4FA269}" name="Years of Data"/>
    <tableColumn id="8" xr3:uid="{BB3E3791-7AD7-4945-89AA-853DAB7A6E33}" name="CCDPH"/>
  </tableColumns>
  <tableStyleInfo name="TableStyleMedium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A3803D-F34E-4157-8E7C-45658E251498}" name="Table1" displayName="Table1" ref="A1:D114" totalsRowShown="0">
  <autoFilter ref="A1:D114" xr:uid="{88A3803D-F34E-4157-8E7C-45658E251498}"/>
  <sortState xmlns:xlrd2="http://schemas.microsoft.com/office/spreadsheetml/2017/richdata2" ref="A2:C114">
    <sortCondition ref="A1:A114"/>
  </sortState>
  <tableColumns count="4">
    <tableColumn id="1" xr3:uid="{A05A0D7F-76D9-4BAD-A26B-34EB3AC5E881}" name="Topic Area"/>
    <tableColumn id="2" xr3:uid="{64701AA7-311F-4019-A81C-4B990E99CCAF}" name="Indicator"/>
    <tableColumn id="3" xr3:uid="{5145000F-CCCB-47FD-B726-92AA83FD5C9F}" name="Data source"/>
    <tableColumn id="5" xr3:uid="{702ED9F5-7B70-4917-9C75-437EDF328A2E}" name="CCDPH"/>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health.gov/healthypeople/objectives-and-data/browse-objectives/mental-health-and-mental-disorders/reduce-suicide-rate-mhmd-01" TargetMode="External"/><Relationship Id="rId13" Type="http://schemas.openxmlformats.org/officeDocument/2006/relationships/hyperlink" Target="https://health.gov/healthypeople/objectives-and-data/browse-objectives/drug-and-alcohol-use/reduce-proportion-people-aged-21-years-and-over-who-engaged-binge-drinking-past-month-su-10" TargetMode="External"/><Relationship Id="rId18" Type="http://schemas.openxmlformats.org/officeDocument/2006/relationships/hyperlink" Target="https://health.gov/healthypeople/objectives-and-data/browse-objectives/nutrition-and-healthy-eating/reduce-household-food-insecurity-and-hunger-nws-01" TargetMode="External"/><Relationship Id="rId3" Type="http://schemas.openxmlformats.org/officeDocument/2006/relationships/hyperlink" Target="https://health.gov/healthypeople/objectives-and-data/browse-objectives/sexually-transmitted-infections/increase-knowledge-hiv-status-hiv-02" TargetMode="External"/><Relationship Id="rId21" Type="http://schemas.openxmlformats.org/officeDocument/2006/relationships/hyperlink" Target="https://health.gov/healthypeople/objectives-and-data/browse-objectives/cancer/increase-proportion-adults-who-get-screened-colorectal-cancer-c-07" TargetMode="External"/><Relationship Id="rId7" Type="http://schemas.openxmlformats.org/officeDocument/2006/relationships/hyperlink" Target="https://health.gov/healthypeople/objectives-and-data/browse-objectives/environmental-health/reduce-number-days-people-are-exposed-unhealthy-air-eh-01" TargetMode="External"/><Relationship Id="rId12" Type="http://schemas.openxmlformats.org/officeDocument/2006/relationships/hyperlink" Target="https://health.gov/healthypeople/objectives-and-data/browse-objectives/physical-activity/increase-proportion-adults-who-do-enough-aerobic-and-muscle-strengthening-activity-pa-05" TargetMode="External"/><Relationship Id="rId17" Type="http://schemas.openxmlformats.org/officeDocument/2006/relationships/hyperlink" Target="https://health.gov/healthypeople/objectives-and-data/browse-objectives/pregnancy-and-childbirth/reduce-maternal-deaths-mich-04" TargetMode="External"/><Relationship Id="rId25" Type="http://schemas.openxmlformats.org/officeDocument/2006/relationships/table" Target="../tables/table2.xml"/><Relationship Id="rId2" Type="http://schemas.openxmlformats.org/officeDocument/2006/relationships/hyperlink" Target="https://health.gov/healthypeople/objectives-and-data/browse-objectives/health-care-access-and-quality/increase-proportion-people-health-insurance-ahs-01" TargetMode="External"/><Relationship Id="rId16" Type="http://schemas.openxmlformats.org/officeDocument/2006/relationships/hyperlink" Target="https://health.gov/healthypeople/objectives-and-data/browse-objectives/violence-prevention/reduce-homicides-ivp-09" TargetMode="External"/><Relationship Id="rId20" Type="http://schemas.openxmlformats.org/officeDocument/2006/relationships/hyperlink" Target="https://health.gov/healthypeople/objectives-and-data/browse-objectives/tobacco-use/reduce-current-tobacco-use-adolescents-tu-04" TargetMode="External"/><Relationship Id="rId1" Type="http://schemas.openxmlformats.org/officeDocument/2006/relationships/hyperlink" Target="https://health.gov/healthypeople/objectives-and-data/browse-objectives/health-care/increase-use-oral-health-care-system-oh-08" TargetMode="External"/><Relationship Id="rId6" Type="http://schemas.openxmlformats.org/officeDocument/2006/relationships/hyperlink" Target="https://health.gov/healthypeople/objectives-and-data/browse-objectives/tobacco-use/reduce-current-cigarette-smoking-adults-tu-02" TargetMode="External"/><Relationship Id="rId11" Type="http://schemas.openxmlformats.org/officeDocument/2006/relationships/hyperlink" Target="https://health.gov/healthypeople/objectives-and-data/browse-objectives/nutrition-and-healthy-eating/reduce-consumption-added-sugars-people-aged-2-years-and-over-nws-10" TargetMode="External"/><Relationship Id="rId24" Type="http://schemas.openxmlformats.org/officeDocument/2006/relationships/drawing" Target="../drawings/drawing1.xml"/><Relationship Id="rId5" Type="http://schemas.openxmlformats.org/officeDocument/2006/relationships/hyperlink" Target="https://health.gov/healthypeople/objectives-and-data/browse-objectives/economic-stability/increase-employment-working-age-people-sdoh-02" TargetMode="External"/><Relationship Id="rId15" Type="http://schemas.openxmlformats.org/officeDocument/2006/relationships/hyperlink" Target="https://health.gov/healthypeople/objectives-and-data/browse-objectives/vaccination/increase-proportion-people-who-get-flu-vaccine-every-year-iid-09" TargetMode="External"/><Relationship Id="rId23" Type="http://schemas.openxmlformats.org/officeDocument/2006/relationships/hyperlink" Target="https://health.gov/healthypeople/objectives-and-data/browse-objectives/heart-disease-and-stroke/increase-control-high-blood-pressure-adults-hds-05" TargetMode="External"/><Relationship Id="rId10" Type="http://schemas.openxmlformats.org/officeDocument/2006/relationships/hyperlink" Target="https://health.gov/healthypeople/objectives-and-data/browse-objectives/overweight-and-obesity/reduce-proportion-children-and-adolescents-obesity-nws-04" TargetMode="External"/><Relationship Id="rId19" Type="http://schemas.openxmlformats.org/officeDocument/2006/relationships/hyperlink" Target="https://health.gov/healthypeople/objectives-and-data/browse-objectives/drug-and-alcohol-use/reduce-drug-overdose-deaths-su-03" TargetMode="External"/><Relationship Id="rId4" Type="http://schemas.openxmlformats.org/officeDocument/2006/relationships/hyperlink" Target="https://health.gov/healthypeople/objectives-and-data/browse-objectives/infants/reduce-rate-infant-deaths-mich-02" TargetMode="External"/><Relationship Id="rId9" Type="http://schemas.openxmlformats.org/officeDocument/2006/relationships/hyperlink" Target="https://health.gov/healthypeople/objectives-and-data/browse-objectives/mental-health-and-mental-disorders/increase-proportion-adolescents-depression-who-get-treatment-mhmd-06" TargetMode="External"/><Relationship Id="rId14" Type="http://schemas.openxmlformats.org/officeDocument/2006/relationships/hyperlink" Target="https://health.gov/healthypeople/objectives-and-data/browse-objectives/schools/increase-proportion-4th-graders-reading-skills-or-above-proficient-level-ah-05" TargetMode="External"/><Relationship Id="rId22" Type="http://schemas.openxmlformats.org/officeDocument/2006/relationships/hyperlink" Target="https://health.gov/healthypeople/objectives-and-data/browse-objectives/diabetes/reduce-number-diabetes-cases-diagnosed-yearly-d-01"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0389E-94B0-4D58-97D3-7B9C77E01027}">
  <dimension ref="A1:C256"/>
  <sheetViews>
    <sheetView tabSelected="1" workbookViewId="0">
      <selection activeCell="C14" sqref="C14"/>
    </sheetView>
  </sheetViews>
  <sheetFormatPr defaultRowHeight="14.5" x14ac:dyDescent="0.35"/>
  <cols>
    <col min="1" max="1" width="19.54296875" bestFit="1" customWidth="1"/>
    <col min="2" max="2" width="62.7265625" bestFit="1" customWidth="1"/>
    <col min="3" max="4" width="255.54296875" bestFit="1" customWidth="1"/>
  </cols>
  <sheetData>
    <row r="1" spans="1:3" x14ac:dyDescent="0.35">
      <c r="A1" t="s">
        <v>0</v>
      </c>
      <c r="B1" t="s">
        <v>1</v>
      </c>
      <c r="C1" t="s">
        <v>2</v>
      </c>
    </row>
    <row r="2" spans="1:3" x14ac:dyDescent="0.35">
      <c r="A2" t="s">
        <v>3</v>
      </c>
      <c r="B2" t="s">
        <v>4</v>
      </c>
      <c r="C2" t="s">
        <v>5</v>
      </c>
    </row>
    <row r="3" spans="1:3" x14ac:dyDescent="0.35">
      <c r="A3" t="s">
        <v>3</v>
      </c>
      <c r="B3" t="s">
        <v>6</v>
      </c>
      <c r="C3" t="s">
        <v>7</v>
      </c>
    </row>
    <row r="4" spans="1:3" x14ac:dyDescent="0.35">
      <c r="A4" t="s">
        <v>3</v>
      </c>
      <c r="B4" t="s">
        <v>8</v>
      </c>
      <c r="C4" t="s">
        <v>9</v>
      </c>
    </row>
    <row r="5" spans="1:3" x14ac:dyDescent="0.35">
      <c r="A5" t="s">
        <v>3</v>
      </c>
      <c r="B5" t="s">
        <v>10</v>
      </c>
      <c r="C5" t="s">
        <v>11</v>
      </c>
    </row>
    <row r="6" spans="1:3" x14ac:dyDescent="0.35">
      <c r="A6" t="s">
        <v>3</v>
      </c>
      <c r="B6" t="s">
        <v>12</v>
      </c>
      <c r="C6" t="s">
        <v>13</v>
      </c>
    </row>
    <row r="7" spans="1:3" x14ac:dyDescent="0.35">
      <c r="A7" t="s">
        <v>3</v>
      </c>
      <c r="B7" t="s">
        <v>14</v>
      </c>
      <c r="C7" t="s">
        <v>15</v>
      </c>
    </row>
    <row r="8" spans="1:3" x14ac:dyDescent="0.35">
      <c r="A8" t="s">
        <v>16</v>
      </c>
      <c r="B8" t="s">
        <v>17</v>
      </c>
      <c r="C8" t="s">
        <v>18</v>
      </c>
    </row>
    <row r="9" spans="1:3" x14ac:dyDescent="0.35">
      <c r="A9" t="s">
        <v>16</v>
      </c>
      <c r="B9" t="s">
        <v>19</v>
      </c>
      <c r="C9" t="s">
        <v>20</v>
      </c>
    </row>
    <row r="10" spans="1:3" x14ac:dyDescent="0.35">
      <c r="A10" t="s">
        <v>16</v>
      </c>
      <c r="B10" t="s">
        <v>21</v>
      </c>
      <c r="C10" t="s">
        <v>22</v>
      </c>
    </row>
    <row r="11" spans="1:3" x14ac:dyDescent="0.35">
      <c r="A11" t="s">
        <v>16</v>
      </c>
      <c r="B11" t="s">
        <v>23</v>
      </c>
      <c r="C11" t="s">
        <v>24</v>
      </c>
    </row>
    <row r="12" spans="1:3" x14ac:dyDescent="0.35">
      <c r="A12" t="s">
        <v>16</v>
      </c>
      <c r="B12" t="s">
        <v>25</v>
      </c>
      <c r="C12" t="s">
        <v>26</v>
      </c>
    </row>
    <row r="13" spans="1:3" x14ac:dyDescent="0.35">
      <c r="A13" t="s">
        <v>16</v>
      </c>
      <c r="B13" t="s">
        <v>27</v>
      </c>
      <c r="C13" t="s">
        <v>28</v>
      </c>
    </row>
    <row r="14" spans="1:3" x14ac:dyDescent="0.35">
      <c r="A14" t="s">
        <v>16</v>
      </c>
      <c r="B14" t="s">
        <v>29</v>
      </c>
      <c r="C14" t="s">
        <v>30</v>
      </c>
    </row>
    <row r="15" spans="1:3" x14ac:dyDescent="0.35">
      <c r="A15" t="s">
        <v>16</v>
      </c>
      <c r="B15" t="s">
        <v>31</v>
      </c>
      <c r="C15" t="s">
        <v>32</v>
      </c>
    </row>
    <row r="16" spans="1:3" x14ac:dyDescent="0.35">
      <c r="A16" t="s">
        <v>16</v>
      </c>
      <c r="B16" t="s">
        <v>33</v>
      </c>
      <c r="C16" t="s">
        <v>34</v>
      </c>
    </row>
    <row r="17" spans="1:3" x14ac:dyDescent="0.35">
      <c r="A17" t="s">
        <v>16</v>
      </c>
      <c r="B17" t="s">
        <v>35</v>
      </c>
      <c r="C17" t="s">
        <v>36</v>
      </c>
    </row>
    <row r="18" spans="1:3" x14ac:dyDescent="0.35">
      <c r="A18" t="s">
        <v>16</v>
      </c>
      <c r="B18" t="s">
        <v>37</v>
      </c>
      <c r="C18" t="s">
        <v>38</v>
      </c>
    </row>
    <row r="19" spans="1:3" x14ac:dyDescent="0.35">
      <c r="A19" t="s">
        <v>16</v>
      </c>
      <c r="B19" t="s">
        <v>39</v>
      </c>
      <c r="C19" t="s">
        <v>40</v>
      </c>
    </row>
    <row r="20" spans="1:3" x14ac:dyDescent="0.35">
      <c r="A20" t="s">
        <v>16</v>
      </c>
      <c r="B20" t="s">
        <v>41</v>
      </c>
      <c r="C20" t="s">
        <v>42</v>
      </c>
    </row>
    <row r="21" spans="1:3" x14ac:dyDescent="0.35">
      <c r="A21" t="s">
        <v>16</v>
      </c>
      <c r="B21" t="s">
        <v>43</v>
      </c>
      <c r="C21" t="s">
        <v>44</v>
      </c>
    </row>
    <row r="22" spans="1:3" x14ac:dyDescent="0.35">
      <c r="A22" t="s">
        <v>16</v>
      </c>
      <c r="B22" t="s">
        <v>45</v>
      </c>
      <c r="C22" t="s">
        <v>46</v>
      </c>
    </row>
    <row r="23" spans="1:3" x14ac:dyDescent="0.35">
      <c r="A23" t="s">
        <v>16</v>
      </c>
      <c r="B23" t="s">
        <v>47</v>
      </c>
      <c r="C23" t="s">
        <v>48</v>
      </c>
    </row>
    <row r="24" spans="1:3" x14ac:dyDescent="0.35">
      <c r="A24" t="s">
        <v>16</v>
      </c>
      <c r="B24" t="s">
        <v>49</v>
      </c>
      <c r="C24" t="s">
        <v>50</v>
      </c>
    </row>
    <row r="25" spans="1:3" x14ac:dyDescent="0.35">
      <c r="A25" t="s">
        <v>16</v>
      </c>
      <c r="B25" t="s">
        <v>51</v>
      </c>
      <c r="C25" t="s">
        <v>52</v>
      </c>
    </row>
    <row r="26" spans="1:3" x14ac:dyDescent="0.35">
      <c r="A26" t="s">
        <v>16</v>
      </c>
      <c r="B26" t="s">
        <v>53</v>
      </c>
      <c r="C26" t="s">
        <v>54</v>
      </c>
    </row>
    <row r="27" spans="1:3" x14ac:dyDescent="0.35">
      <c r="A27" t="s">
        <v>16</v>
      </c>
      <c r="B27" t="s">
        <v>55</v>
      </c>
      <c r="C27" t="s">
        <v>56</v>
      </c>
    </row>
    <row r="28" spans="1:3" x14ac:dyDescent="0.35">
      <c r="A28" t="s">
        <v>16</v>
      </c>
      <c r="B28" t="s">
        <v>57</v>
      </c>
      <c r="C28" t="s">
        <v>58</v>
      </c>
    </row>
    <row r="29" spans="1:3" x14ac:dyDescent="0.35">
      <c r="A29" t="s">
        <v>16</v>
      </c>
      <c r="B29" t="s">
        <v>59</v>
      </c>
      <c r="C29" t="s">
        <v>60</v>
      </c>
    </row>
    <row r="30" spans="1:3" x14ac:dyDescent="0.35">
      <c r="A30" t="s">
        <v>16</v>
      </c>
      <c r="B30" t="s">
        <v>61</v>
      </c>
      <c r="C30" t="s">
        <v>62</v>
      </c>
    </row>
    <row r="31" spans="1:3" x14ac:dyDescent="0.35">
      <c r="A31" t="s">
        <v>16</v>
      </c>
      <c r="B31" t="s">
        <v>63</v>
      </c>
      <c r="C31" t="s">
        <v>64</v>
      </c>
    </row>
    <row r="32" spans="1:3" x14ac:dyDescent="0.35">
      <c r="A32" t="s">
        <v>16</v>
      </c>
      <c r="B32" t="s">
        <v>65</v>
      </c>
      <c r="C32" t="s">
        <v>66</v>
      </c>
    </row>
    <row r="33" spans="1:3" x14ac:dyDescent="0.35">
      <c r="A33" t="s">
        <v>16</v>
      </c>
      <c r="B33" t="s">
        <v>67</v>
      </c>
      <c r="C33" t="s">
        <v>68</v>
      </c>
    </row>
    <row r="34" spans="1:3" x14ac:dyDescent="0.35">
      <c r="A34" t="s">
        <v>16</v>
      </c>
      <c r="B34" t="s">
        <v>69</v>
      </c>
      <c r="C34" t="s">
        <v>70</v>
      </c>
    </row>
    <row r="35" spans="1:3" x14ac:dyDescent="0.35">
      <c r="A35" t="s">
        <v>16</v>
      </c>
      <c r="B35" t="s">
        <v>71</v>
      </c>
      <c r="C35" t="s">
        <v>72</v>
      </c>
    </row>
    <row r="36" spans="1:3" x14ac:dyDescent="0.35">
      <c r="A36" t="s">
        <v>16</v>
      </c>
      <c r="B36" t="s">
        <v>73</v>
      </c>
      <c r="C36" t="s">
        <v>74</v>
      </c>
    </row>
    <row r="37" spans="1:3" x14ac:dyDescent="0.35">
      <c r="A37" t="s">
        <v>16</v>
      </c>
      <c r="B37" t="s">
        <v>75</v>
      </c>
      <c r="C37" t="s">
        <v>76</v>
      </c>
    </row>
    <row r="38" spans="1:3" x14ac:dyDescent="0.35">
      <c r="A38" t="s">
        <v>16</v>
      </c>
      <c r="B38" t="s">
        <v>77</v>
      </c>
      <c r="C38" t="s">
        <v>78</v>
      </c>
    </row>
    <row r="39" spans="1:3" x14ac:dyDescent="0.35">
      <c r="A39" t="s">
        <v>16</v>
      </c>
      <c r="B39" t="s">
        <v>79</v>
      </c>
      <c r="C39" t="s">
        <v>80</v>
      </c>
    </row>
    <row r="40" spans="1:3" x14ac:dyDescent="0.35">
      <c r="A40" t="s">
        <v>81</v>
      </c>
      <c r="B40" t="s">
        <v>82</v>
      </c>
      <c r="C40" t="s">
        <v>83</v>
      </c>
    </row>
    <row r="41" spans="1:3" x14ac:dyDescent="0.35">
      <c r="A41" t="s">
        <v>81</v>
      </c>
      <c r="B41" t="s">
        <v>84</v>
      </c>
      <c r="C41" t="s">
        <v>85</v>
      </c>
    </row>
    <row r="42" spans="1:3" x14ac:dyDescent="0.35">
      <c r="A42" t="s">
        <v>81</v>
      </c>
      <c r="B42" t="s">
        <v>86</v>
      </c>
      <c r="C42" t="s">
        <v>87</v>
      </c>
    </row>
    <row r="43" spans="1:3" x14ac:dyDescent="0.35">
      <c r="A43" t="s">
        <v>81</v>
      </c>
      <c r="B43" t="s">
        <v>88</v>
      </c>
      <c r="C43" t="s">
        <v>89</v>
      </c>
    </row>
    <row r="44" spans="1:3" x14ac:dyDescent="0.35">
      <c r="A44" t="s">
        <v>81</v>
      </c>
      <c r="B44" t="s">
        <v>90</v>
      </c>
      <c r="C44" t="s">
        <v>91</v>
      </c>
    </row>
    <row r="45" spans="1:3" x14ac:dyDescent="0.35">
      <c r="A45" t="s">
        <v>81</v>
      </c>
      <c r="B45" t="s">
        <v>92</v>
      </c>
      <c r="C45" t="s">
        <v>93</v>
      </c>
    </row>
    <row r="46" spans="1:3" x14ac:dyDescent="0.35">
      <c r="A46" t="s">
        <v>81</v>
      </c>
      <c r="B46" t="s">
        <v>94</v>
      </c>
      <c r="C46" t="s">
        <v>95</v>
      </c>
    </row>
    <row r="47" spans="1:3" x14ac:dyDescent="0.35">
      <c r="A47" t="s">
        <v>81</v>
      </c>
      <c r="B47" t="s">
        <v>96</v>
      </c>
      <c r="C47" t="s">
        <v>97</v>
      </c>
    </row>
    <row r="48" spans="1:3" x14ac:dyDescent="0.35">
      <c r="A48" t="s">
        <v>81</v>
      </c>
      <c r="B48" t="s">
        <v>98</v>
      </c>
      <c r="C48" t="s">
        <v>99</v>
      </c>
    </row>
    <row r="49" spans="1:3" x14ac:dyDescent="0.35">
      <c r="A49" t="s">
        <v>81</v>
      </c>
      <c r="B49" t="s">
        <v>100</v>
      </c>
      <c r="C49" t="s">
        <v>101</v>
      </c>
    </row>
    <row r="50" spans="1:3" x14ac:dyDescent="0.35">
      <c r="A50" t="s">
        <v>81</v>
      </c>
      <c r="B50" t="s">
        <v>102</v>
      </c>
      <c r="C50" t="s">
        <v>103</v>
      </c>
    </row>
    <row r="51" spans="1:3" x14ac:dyDescent="0.35">
      <c r="A51" t="s">
        <v>81</v>
      </c>
      <c r="B51" t="s">
        <v>104</v>
      </c>
      <c r="C51" t="s">
        <v>105</v>
      </c>
    </row>
    <row r="52" spans="1:3" x14ac:dyDescent="0.35">
      <c r="A52" t="s">
        <v>81</v>
      </c>
      <c r="B52" t="s">
        <v>106</v>
      </c>
      <c r="C52" t="s">
        <v>107</v>
      </c>
    </row>
    <row r="53" spans="1:3" x14ac:dyDescent="0.35">
      <c r="A53" t="s">
        <v>81</v>
      </c>
      <c r="B53" t="s">
        <v>108</v>
      </c>
      <c r="C53" t="s">
        <v>109</v>
      </c>
    </row>
    <row r="54" spans="1:3" x14ac:dyDescent="0.35">
      <c r="A54" t="s">
        <v>81</v>
      </c>
      <c r="B54" t="s">
        <v>110</v>
      </c>
      <c r="C54" t="s">
        <v>111</v>
      </c>
    </row>
    <row r="55" spans="1:3" x14ac:dyDescent="0.35">
      <c r="A55" t="s">
        <v>81</v>
      </c>
      <c r="B55" t="s">
        <v>112</v>
      </c>
      <c r="C55" t="s">
        <v>113</v>
      </c>
    </row>
    <row r="56" spans="1:3" x14ac:dyDescent="0.35">
      <c r="A56" t="s">
        <v>114</v>
      </c>
      <c r="B56" t="s">
        <v>115</v>
      </c>
      <c r="C56" t="s">
        <v>116</v>
      </c>
    </row>
    <row r="57" spans="1:3" x14ac:dyDescent="0.35">
      <c r="A57" t="s">
        <v>114</v>
      </c>
      <c r="B57" t="s">
        <v>117</v>
      </c>
      <c r="C57" t="s">
        <v>118</v>
      </c>
    </row>
    <row r="58" spans="1:3" x14ac:dyDescent="0.35">
      <c r="A58" t="s">
        <v>114</v>
      </c>
      <c r="B58" t="s">
        <v>119</v>
      </c>
      <c r="C58" t="s">
        <v>120</v>
      </c>
    </row>
    <row r="59" spans="1:3" x14ac:dyDescent="0.35">
      <c r="A59" t="s">
        <v>114</v>
      </c>
      <c r="B59" t="s">
        <v>121</v>
      </c>
      <c r="C59" t="s">
        <v>122</v>
      </c>
    </row>
    <row r="60" spans="1:3" x14ac:dyDescent="0.35">
      <c r="A60" t="s">
        <v>114</v>
      </c>
      <c r="B60" t="s">
        <v>123</v>
      </c>
      <c r="C60" t="s">
        <v>124</v>
      </c>
    </row>
    <row r="61" spans="1:3" x14ac:dyDescent="0.35">
      <c r="A61" t="s">
        <v>114</v>
      </c>
      <c r="B61" t="s">
        <v>125</v>
      </c>
      <c r="C61" t="s">
        <v>126</v>
      </c>
    </row>
    <row r="62" spans="1:3" x14ac:dyDescent="0.35">
      <c r="A62" t="s">
        <v>114</v>
      </c>
      <c r="B62" t="s">
        <v>127</v>
      </c>
      <c r="C62" t="s">
        <v>128</v>
      </c>
    </row>
    <row r="63" spans="1:3" x14ac:dyDescent="0.35">
      <c r="A63" t="s">
        <v>114</v>
      </c>
      <c r="B63" t="s">
        <v>129</v>
      </c>
      <c r="C63" t="s">
        <v>130</v>
      </c>
    </row>
    <row r="64" spans="1:3" x14ac:dyDescent="0.35">
      <c r="A64" t="s">
        <v>114</v>
      </c>
      <c r="B64" t="s">
        <v>131</v>
      </c>
      <c r="C64" t="s">
        <v>132</v>
      </c>
    </row>
    <row r="65" spans="1:3" x14ac:dyDescent="0.35">
      <c r="A65" t="s">
        <v>114</v>
      </c>
      <c r="B65" t="s">
        <v>133</v>
      </c>
      <c r="C65" t="s">
        <v>132</v>
      </c>
    </row>
    <row r="66" spans="1:3" x14ac:dyDescent="0.35">
      <c r="A66" t="s">
        <v>114</v>
      </c>
      <c r="B66" t="s">
        <v>134</v>
      </c>
      <c r="C66" t="s">
        <v>135</v>
      </c>
    </row>
    <row r="67" spans="1:3" x14ac:dyDescent="0.35">
      <c r="A67" t="s">
        <v>114</v>
      </c>
      <c r="B67" t="s">
        <v>136</v>
      </c>
      <c r="C67" t="s">
        <v>137</v>
      </c>
    </row>
    <row r="68" spans="1:3" x14ac:dyDescent="0.35">
      <c r="A68" t="s">
        <v>114</v>
      </c>
      <c r="B68" t="s">
        <v>138</v>
      </c>
      <c r="C68" t="s">
        <v>139</v>
      </c>
    </row>
    <row r="69" spans="1:3" x14ac:dyDescent="0.35">
      <c r="A69" t="s">
        <v>114</v>
      </c>
      <c r="B69" t="s">
        <v>140</v>
      </c>
      <c r="C69" t="s">
        <v>141</v>
      </c>
    </row>
    <row r="70" spans="1:3" x14ac:dyDescent="0.35">
      <c r="A70" t="s">
        <v>114</v>
      </c>
      <c r="B70" t="s">
        <v>142</v>
      </c>
      <c r="C70" t="s">
        <v>135</v>
      </c>
    </row>
    <row r="71" spans="1:3" x14ac:dyDescent="0.35">
      <c r="A71" t="s">
        <v>114</v>
      </c>
      <c r="B71" t="s">
        <v>143</v>
      </c>
      <c r="C71" t="s">
        <v>144</v>
      </c>
    </row>
    <row r="72" spans="1:3" x14ac:dyDescent="0.35">
      <c r="A72" t="s">
        <v>114</v>
      </c>
      <c r="B72" t="s">
        <v>145</v>
      </c>
      <c r="C72" t="s">
        <v>146</v>
      </c>
    </row>
    <row r="73" spans="1:3" x14ac:dyDescent="0.35">
      <c r="A73" t="s">
        <v>114</v>
      </c>
      <c r="B73" t="s">
        <v>147</v>
      </c>
      <c r="C73" t="s">
        <v>148</v>
      </c>
    </row>
    <row r="74" spans="1:3" x14ac:dyDescent="0.35">
      <c r="A74" t="s">
        <v>114</v>
      </c>
      <c r="B74" t="s">
        <v>149</v>
      </c>
      <c r="C74" t="s">
        <v>135</v>
      </c>
    </row>
    <row r="75" spans="1:3" x14ac:dyDescent="0.35">
      <c r="A75" t="s">
        <v>114</v>
      </c>
      <c r="B75" t="s">
        <v>150</v>
      </c>
      <c r="C75" t="s">
        <v>151</v>
      </c>
    </row>
    <row r="76" spans="1:3" x14ac:dyDescent="0.35">
      <c r="A76" t="s">
        <v>114</v>
      </c>
      <c r="B76" t="s">
        <v>152</v>
      </c>
      <c r="C76" t="s">
        <v>153</v>
      </c>
    </row>
    <row r="77" spans="1:3" x14ac:dyDescent="0.35">
      <c r="A77" t="s">
        <v>114</v>
      </c>
      <c r="B77" t="s">
        <v>154</v>
      </c>
      <c r="C77" t="s">
        <v>155</v>
      </c>
    </row>
    <row r="78" spans="1:3" x14ac:dyDescent="0.35">
      <c r="A78" t="s">
        <v>114</v>
      </c>
      <c r="B78" t="s">
        <v>156</v>
      </c>
      <c r="C78" t="s">
        <v>157</v>
      </c>
    </row>
    <row r="79" spans="1:3" x14ac:dyDescent="0.35">
      <c r="A79" t="s">
        <v>114</v>
      </c>
      <c r="B79" t="s">
        <v>158</v>
      </c>
      <c r="C79" t="s">
        <v>159</v>
      </c>
    </row>
    <row r="80" spans="1:3" x14ac:dyDescent="0.35">
      <c r="A80" t="s">
        <v>114</v>
      </c>
      <c r="B80" t="s">
        <v>160</v>
      </c>
      <c r="C80" t="s">
        <v>135</v>
      </c>
    </row>
    <row r="81" spans="1:3" x14ac:dyDescent="0.35">
      <c r="A81" t="s">
        <v>114</v>
      </c>
      <c r="B81" t="s">
        <v>161</v>
      </c>
      <c r="C81" t="s">
        <v>162</v>
      </c>
    </row>
    <row r="82" spans="1:3" x14ac:dyDescent="0.35">
      <c r="A82" t="s">
        <v>114</v>
      </c>
      <c r="B82" t="s">
        <v>163</v>
      </c>
      <c r="C82" t="s">
        <v>164</v>
      </c>
    </row>
    <row r="83" spans="1:3" x14ac:dyDescent="0.35">
      <c r="A83" t="s">
        <v>114</v>
      </c>
      <c r="B83" t="s">
        <v>165</v>
      </c>
      <c r="C83" t="s">
        <v>166</v>
      </c>
    </row>
    <row r="84" spans="1:3" x14ac:dyDescent="0.35">
      <c r="A84" t="s">
        <v>114</v>
      </c>
      <c r="B84" t="s">
        <v>167</v>
      </c>
      <c r="C84" t="s">
        <v>168</v>
      </c>
    </row>
    <row r="85" spans="1:3" x14ac:dyDescent="0.35">
      <c r="A85" t="s">
        <v>114</v>
      </c>
      <c r="B85" t="s">
        <v>169</v>
      </c>
      <c r="C85" t="s">
        <v>170</v>
      </c>
    </row>
    <row r="86" spans="1:3" x14ac:dyDescent="0.35">
      <c r="A86" t="s">
        <v>114</v>
      </c>
      <c r="B86" t="s">
        <v>171</v>
      </c>
      <c r="C86" t="s">
        <v>172</v>
      </c>
    </row>
    <row r="87" spans="1:3" x14ac:dyDescent="0.35">
      <c r="A87" t="s">
        <v>114</v>
      </c>
      <c r="B87" t="s">
        <v>173</v>
      </c>
      <c r="C87" t="s">
        <v>174</v>
      </c>
    </row>
    <row r="88" spans="1:3" x14ac:dyDescent="0.35">
      <c r="A88" t="s">
        <v>114</v>
      </c>
      <c r="B88" t="s">
        <v>175</v>
      </c>
      <c r="C88" t="s">
        <v>135</v>
      </c>
    </row>
    <row r="89" spans="1:3" x14ac:dyDescent="0.35">
      <c r="A89" t="s">
        <v>114</v>
      </c>
      <c r="B89" t="s">
        <v>176</v>
      </c>
      <c r="C89" t="s">
        <v>177</v>
      </c>
    </row>
    <row r="90" spans="1:3" x14ac:dyDescent="0.35">
      <c r="A90" t="s">
        <v>114</v>
      </c>
      <c r="B90" t="s">
        <v>178</v>
      </c>
      <c r="C90" t="s">
        <v>179</v>
      </c>
    </row>
    <row r="91" spans="1:3" x14ac:dyDescent="0.35">
      <c r="A91" t="s">
        <v>114</v>
      </c>
      <c r="B91" t="s">
        <v>180</v>
      </c>
      <c r="C91" t="s">
        <v>181</v>
      </c>
    </row>
    <row r="92" spans="1:3" x14ac:dyDescent="0.35">
      <c r="A92" t="s">
        <v>114</v>
      </c>
      <c r="B92" t="s">
        <v>182</v>
      </c>
      <c r="C92" t="s">
        <v>183</v>
      </c>
    </row>
    <row r="93" spans="1:3" x14ac:dyDescent="0.35">
      <c r="A93" t="s">
        <v>114</v>
      </c>
      <c r="B93" t="s">
        <v>184</v>
      </c>
      <c r="C93" t="s">
        <v>185</v>
      </c>
    </row>
    <row r="94" spans="1:3" x14ac:dyDescent="0.35">
      <c r="A94" t="s">
        <v>114</v>
      </c>
      <c r="B94" t="s">
        <v>186</v>
      </c>
      <c r="C94" t="s">
        <v>187</v>
      </c>
    </row>
    <row r="95" spans="1:3" x14ac:dyDescent="0.35">
      <c r="A95" t="s">
        <v>114</v>
      </c>
      <c r="B95" t="s">
        <v>188</v>
      </c>
      <c r="C95" t="s">
        <v>187</v>
      </c>
    </row>
    <row r="96" spans="1:3" x14ac:dyDescent="0.35">
      <c r="A96" t="s">
        <v>114</v>
      </c>
      <c r="B96" t="s">
        <v>189</v>
      </c>
      <c r="C96" t="s">
        <v>190</v>
      </c>
    </row>
    <row r="97" spans="1:3" x14ac:dyDescent="0.35">
      <c r="A97" t="s">
        <v>114</v>
      </c>
      <c r="B97" t="s">
        <v>191</v>
      </c>
      <c r="C97" t="s">
        <v>192</v>
      </c>
    </row>
    <row r="98" spans="1:3" x14ac:dyDescent="0.35">
      <c r="A98" t="s">
        <v>114</v>
      </c>
      <c r="B98" t="s">
        <v>193</v>
      </c>
      <c r="C98" t="s">
        <v>194</v>
      </c>
    </row>
    <row r="99" spans="1:3" x14ac:dyDescent="0.35">
      <c r="A99" t="s">
        <v>114</v>
      </c>
      <c r="B99" t="s">
        <v>195</v>
      </c>
      <c r="C99" t="s">
        <v>196</v>
      </c>
    </row>
    <row r="100" spans="1:3" x14ac:dyDescent="0.35">
      <c r="A100" t="s">
        <v>114</v>
      </c>
      <c r="B100" t="s">
        <v>197</v>
      </c>
      <c r="C100" t="s">
        <v>198</v>
      </c>
    </row>
    <row r="101" spans="1:3" x14ac:dyDescent="0.35">
      <c r="A101" t="s">
        <v>114</v>
      </c>
      <c r="B101" t="s">
        <v>199</v>
      </c>
      <c r="C101" t="s">
        <v>200</v>
      </c>
    </row>
    <row r="102" spans="1:3" x14ac:dyDescent="0.35">
      <c r="A102" t="s">
        <v>114</v>
      </c>
      <c r="B102" t="s">
        <v>201</v>
      </c>
      <c r="C102" t="s">
        <v>202</v>
      </c>
    </row>
    <row r="103" spans="1:3" x14ac:dyDescent="0.35">
      <c r="A103" t="s">
        <v>114</v>
      </c>
      <c r="B103" t="s">
        <v>203</v>
      </c>
      <c r="C103" t="s">
        <v>204</v>
      </c>
    </row>
    <row r="104" spans="1:3" x14ac:dyDescent="0.35">
      <c r="A104" t="s">
        <v>114</v>
      </c>
      <c r="B104" t="s">
        <v>205</v>
      </c>
      <c r="C104" t="s">
        <v>206</v>
      </c>
    </row>
    <row r="105" spans="1:3" x14ac:dyDescent="0.35">
      <c r="A105" t="s">
        <v>114</v>
      </c>
      <c r="B105" t="s">
        <v>207</v>
      </c>
      <c r="C105" t="s">
        <v>208</v>
      </c>
    </row>
    <row r="106" spans="1:3" x14ac:dyDescent="0.35">
      <c r="A106" t="s">
        <v>114</v>
      </c>
      <c r="B106" t="s">
        <v>209</v>
      </c>
      <c r="C106" t="s">
        <v>210</v>
      </c>
    </row>
    <row r="107" spans="1:3" x14ac:dyDescent="0.35">
      <c r="A107" t="s">
        <v>114</v>
      </c>
      <c r="B107" t="s">
        <v>211</v>
      </c>
      <c r="C107" t="s">
        <v>212</v>
      </c>
    </row>
    <row r="108" spans="1:3" x14ac:dyDescent="0.35">
      <c r="A108" t="s">
        <v>114</v>
      </c>
      <c r="B108" t="s">
        <v>213</v>
      </c>
      <c r="C108" t="s">
        <v>214</v>
      </c>
    </row>
    <row r="109" spans="1:3" x14ac:dyDescent="0.35">
      <c r="A109" t="s">
        <v>114</v>
      </c>
      <c r="B109" t="s">
        <v>215</v>
      </c>
      <c r="C109" t="s">
        <v>216</v>
      </c>
    </row>
    <row r="110" spans="1:3" x14ac:dyDescent="0.35">
      <c r="A110" t="s">
        <v>114</v>
      </c>
      <c r="B110" t="s">
        <v>217</v>
      </c>
      <c r="C110" t="s">
        <v>218</v>
      </c>
    </row>
    <row r="111" spans="1:3" x14ac:dyDescent="0.35">
      <c r="A111" t="s">
        <v>114</v>
      </c>
      <c r="B111" t="s">
        <v>219</v>
      </c>
      <c r="C111" t="s">
        <v>220</v>
      </c>
    </row>
    <row r="112" spans="1:3" x14ac:dyDescent="0.35">
      <c r="A112" t="s">
        <v>114</v>
      </c>
      <c r="B112" t="s">
        <v>221</v>
      </c>
      <c r="C112" t="s">
        <v>222</v>
      </c>
    </row>
    <row r="113" spans="1:3" x14ac:dyDescent="0.35">
      <c r="A113" t="s">
        <v>114</v>
      </c>
      <c r="B113" t="s">
        <v>223</v>
      </c>
      <c r="C113" t="s">
        <v>224</v>
      </c>
    </row>
    <row r="114" spans="1:3" x14ac:dyDescent="0.35">
      <c r="A114" t="s">
        <v>114</v>
      </c>
      <c r="B114" t="s">
        <v>225</v>
      </c>
      <c r="C114" t="s">
        <v>226</v>
      </c>
    </row>
    <row r="115" spans="1:3" x14ac:dyDescent="0.35">
      <c r="A115" t="s">
        <v>114</v>
      </c>
      <c r="B115" t="s">
        <v>227</v>
      </c>
      <c r="C115" t="s">
        <v>228</v>
      </c>
    </row>
    <row r="116" spans="1:3" x14ac:dyDescent="0.35">
      <c r="A116" t="s">
        <v>114</v>
      </c>
      <c r="B116" t="s">
        <v>229</v>
      </c>
      <c r="C116" t="s">
        <v>230</v>
      </c>
    </row>
    <row r="117" spans="1:3" x14ac:dyDescent="0.35">
      <c r="A117" t="s">
        <v>114</v>
      </c>
      <c r="B117" t="s">
        <v>231</v>
      </c>
      <c r="C117" t="s">
        <v>230</v>
      </c>
    </row>
    <row r="118" spans="1:3" x14ac:dyDescent="0.35">
      <c r="A118" t="s">
        <v>114</v>
      </c>
      <c r="B118" t="s">
        <v>232</v>
      </c>
      <c r="C118" t="s">
        <v>233</v>
      </c>
    </row>
    <row r="119" spans="1:3" x14ac:dyDescent="0.35">
      <c r="A119" t="s">
        <v>114</v>
      </c>
      <c r="B119" t="s">
        <v>234</v>
      </c>
      <c r="C119" t="s">
        <v>235</v>
      </c>
    </row>
    <row r="120" spans="1:3" x14ac:dyDescent="0.35">
      <c r="A120" t="s">
        <v>114</v>
      </c>
      <c r="B120" t="s">
        <v>236</v>
      </c>
      <c r="C120" t="s">
        <v>237</v>
      </c>
    </row>
    <row r="121" spans="1:3" x14ac:dyDescent="0.35">
      <c r="A121" t="s">
        <v>114</v>
      </c>
      <c r="B121" t="s">
        <v>238</v>
      </c>
      <c r="C121" t="s">
        <v>239</v>
      </c>
    </row>
    <row r="122" spans="1:3" x14ac:dyDescent="0.35">
      <c r="A122" t="s">
        <v>114</v>
      </c>
      <c r="B122" t="s">
        <v>240</v>
      </c>
      <c r="C122" t="s">
        <v>241</v>
      </c>
    </row>
    <row r="123" spans="1:3" x14ac:dyDescent="0.35">
      <c r="A123" t="s">
        <v>114</v>
      </c>
      <c r="B123" t="s">
        <v>242</v>
      </c>
      <c r="C123" t="s">
        <v>243</v>
      </c>
    </row>
    <row r="124" spans="1:3" x14ac:dyDescent="0.35">
      <c r="A124" t="s">
        <v>114</v>
      </c>
      <c r="B124" t="s">
        <v>244</v>
      </c>
      <c r="C124" t="s">
        <v>245</v>
      </c>
    </row>
    <row r="125" spans="1:3" x14ac:dyDescent="0.35">
      <c r="A125" t="s">
        <v>114</v>
      </c>
      <c r="B125" t="s">
        <v>246</v>
      </c>
      <c r="C125" t="s">
        <v>247</v>
      </c>
    </row>
    <row r="126" spans="1:3" x14ac:dyDescent="0.35">
      <c r="A126" t="s">
        <v>114</v>
      </c>
      <c r="B126" t="s">
        <v>248</v>
      </c>
      <c r="C126" t="s">
        <v>249</v>
      </c>
    </row>
    <row r="127" spans="1:3" x14ac:dyDescent="0.35">
      <c r="A127" t="s">
        <v>114</v>
      </c>
      <c r="B127" t="s">
        <v>250</v>
      </c>
      <c r="C127" t="s">
        <v>251</v>
      </c>
    </row>
    <row r="128" spans="1:3" x14ac:dyDescent="0.35">
      <c r="A128" t="s">
        <v>114</v>
      </c>
      <c r="B128" t="s">
        <v>252</v>
      </c>
      <c r="C128" t="s">
        <v>253</v>
      </c>
    </row>
    <row r="129" spans="1:3" x14ac:dyDescent="0.35">
      <c r="A129" t="s">
        <v>114</v>
      </c>
      <c r="B129" t="s">
        <v>254</v>
      </c>
      <c r="C129" t="s">
        <v>255</v>
      </c>
    </row>
    <row r="130" spans="1:3" x14ac:dyDescent="0.35">
      <c r="A130" t="s">
        <v>114</v>
      </c>
      <c r="B130" t="s">
        <v>256</v>
      </c>
      <c r="C130" t="s">
        <v>257</v>
      </c>
    </row>
    <row r="131" spans="1:3" x14ac:dyDescent="0.35">
      <c r="A131" t="s">
        <v>114</v>
      </c>
      <c r="B131" t="s">
        <v>258</v>
      </c>
      <c r="C131" t="s">
        <v>259</v>
      </c>
    </row>
    <row r="132" spans="1:3" x14ac:dyDescent="0.35">
      <c r="A132" t="s">
        <v>114</v>
      </c>
      <c r="B132" t="s">
        <v>260</v>
      </c>
      <c r="C132" t="s">
        <v>261</v>
      </c>
    </row>
    <row r="133" spans="1:3" x14ac:dyDescent="0.35">
      <c r="A133" t="s">
        <v>114</v>
      </c>
      <c r="B133" t="s">
        <v>262</v>
      </c>
      <c r="C133" t="s">
        <v>263</v>
      </c>
    </row>
    <row r="134" spans="1:3" x14ac:dyDescent="0.35">
      <c r="A134" t="s">
        <v>114</v>
      </c>
      <c r="B134" t="s">
        <v>264</v>
      </c>
      <c r="C134" t="s">
        <v>265</v>
      </c>
    </row>
    <row r="135" spans="1:3" x14ac:dyDescent="0.35">
      <c r="A135" t="s">
        <v>114</v>
      </c>
      <c r="B135" t="s">
        <v>266</v>
      </c>
      <c r="C135" t="s">
        <v>267</v>
      </c>
    </row>
    <row r="136" spans="1:3" x14ac:dyDescent="0.35">
      <c r="A136" t="s">
        <v>114</v>
      </c>
      <c r="B136" t="s">
        <v>268</v>
      </c>
      <c r="C136" t="s">
        <v>269</v>
      </c>
    </row>
    <row r="137" spans="1:3" x14ac:dyDescent="0.35">
      <c r="A137" t="s">
        <v>114</v>
      </c>
      <c r="B137" t="s">
        <v>270</v>
      </c>
      <c r="C137" t="s">
        <v>135</v>
      </c>
    </row>
    <row r="138" spans="1:3" x14ac:dyDescent="0.35">
      <c r="A138" t="s">
        <v>114</v>
      </c>
      <c r="B138" t="s">
        <v>271</v>
      </c>
      <c r="C138" t="s">
        <v>272</v>
      </c>
    </row>
    <row r="139" spans="1:3" x14ac:dyDescent="0.35">
      <c r="A139" t="s">
        <v>114</v>
      </c>
      <c r="B139" t="s">
        <v>273</v>
      </c>
      <c r="C139" t="s">
        <v>274</v>
      </c>
    </row>
    <row r="140" spans="1:3" x14ac:dyDescent="0.35">
      <c r="A140" t="s">
        <v>114</v>
      </c>
      <c r="B140" t="s">
        <v>275</v>
      </c>
      <c r="C140" t="s">
        <v>276</v>
      </c>
    </row>
    <row r="141" spans="1:3" x14ac:dyDescent="0.35">
      <c r="A141" t="s">
        <v>114</v>
      </c>
      <c r="B141" t="s">
        <v>277</v>
      </c>
      <c r="C141" t="s">
        <v>278</v>
      </c>
    </row>
    <row r="142" spans="1:3" x14ac:dyDescent="0.35">
      <c r="A142" t="s">
        <v>114</v>
      </c>
      <c r="B142" t="s">
        <v>279</v>
      </c>
      <c r="C142" t="s">
        <v>280</v>
      </c>
    </row>
    <row r="143" spans="1:3" x14ac:dyDescent="0.35">
      <c r="A143" t="s">
        <v>114</v>
      </c>
      <c r="B143" t="s">
        <v>281</v>
      </c>
      <c r="C143" t="s">
        <v>282</v>
      </c>
    </row>
    <row r="144" spans="1:3" x14ac:dyDescent="0.35">
      <c r="A144" t="s">
        <v>114</v>
      </c>
      <c r="B144" t="s">
        <v>283</v>
      </c>
      <c r="C144" t="s">
        <v>282</v>
      </c>
    </row>
    <row r="145" spans="1:3" x14ac:dyDescent="0.35">
      <c r="A145" t="s">
        <v>114</v>
      </c>
      <c r="B145" t="s">
        <v>284</v>
      </c>
      <c r="C145" t="s">
        <v>285</v>
      </c>
    </row>
    <row r="146" spans="1:3" x14ac:dyDescent="0.35">
      <c r="A146" t="s">
        <v>114</v>
      </c>
      <c r="B146" t="s">
        <v>286</v>
      </c>
      <c r="C146" t="s">
        <v>287</v>
      </c>
    </row>
    <row r="147" spans="1:3" x14ac:dyDescent="0.35">
      <c r="A147" t="s">
        <v>114</v>
      </c>
      <c r="B147" t="s">
        <v>288</v>
      </c>
      <c r="C147" t="s">
        <v>289</v>
      </c>
    </row>
    <row r="148" spans="1:3" x14ac:dyDescent="0.35">
      <c r="A148" t="s">
        <v>114</v>
      </c>
      <c r="B148" t="s">
        <v>290</v>
      </c>
      <c r="C148" t="s">
        <v>291</v>
      </c>
    </row>
    <row r="149" spans="1:3" x14ac:dyDescent="0.35">
      <c r="A149" t="s">
        <v>114</v>
      </c>
      <c r="B149" t="s">
        <v>292</v>
      </c>
      <c r="C149" t="s">
        <v>293</v>
      </c>
    </row>
    <row r="150" spans="1:3" x14ac:dyDescent="0.35">
      <c r="A150" t="s">
        <v>114</v>
      </c>
      <c r="B150" t="s">
        <v>294</v>
      </c>
      <c r="C150" t="s">
        <v>295</v>
      </c>
    </row>
    <row r="151" spans="1:3" x14ac:dyDescent="0.35">
      <c r="A151" t="s">
        <v>114</v>
      </c>
      <c r="B151" t="s">
        <v>296</v>
      </c>
      <c r="C151" t="s">
        <v>297</v>
      </c>
    </row>
    <row r="152" spans="1:3" x14ac:dyDescent="0.35">
      <c r="A152" t="s">
        <v>114</v>
      </c>
      <c r="B152" t="s">
        <v>298</v>
      </c>
      <c r="C152" t="s">
        <v>299</v>
      </c>
    </row>
    <row r="153" spans="1:3" x14ac:dyDescent="0.35">
      <c r="A153" t="s">
        <v>114</v>
      </c>
      <c r="B153" t="s">
        <v>300</v>
      </c>
      <c r="C153" t="s">
        <v>301</v>
      </c>
    </row>
    <row r="154" spans="1:3" x14ac:dyDescent="0.35">
      <c r="A154" t="s">
        <v>114</v>
      </c>
      <c r="B154" t="s">
        <v>302</v>
      </c>
      <c r="C154" t="s">
        <v>303</v>
      </c>
    </row>
    <row r="155" spans="1:3" x14ac:dyDescent="0.35">
      <c r="A155" t="s">
        <v>114</v>
      </c>
      <c r="B155" t="s">
        <v>304</v>
      </c>
      <c r="C155" t="s">
        <v>305</v>
      </c>
    </row>
    <row r="156" spans="1:3" x14ac:dyDescent="0.35">
      <c r="A156" t="s">
        <v>114</v>
      </c>
      <c r="B156" t="s">
        <v>306</v>
      </c>
      <c r="C156" t="s">
        <v>307</v>
      </c>
    </row>
    <row r="157" spans="1:3" x14ac:dyDescent="0.35">
      <c r="A157" t="s">
        <v>114</v>
      </c>
      <c r="B157" t="s">
        <v>308</v>
      </c>
      <c r="C157" t="s">
        <v>293</v>
      </c>
    </row>
    <row r="158" spans="1:3" x14ac:dyDescent="0.35">
      <c r="A158" t="s">
        <v>114</v>
      </c>
      <c r="B158" t="s">
        <v>309</v>
      </c>
      <c r="C158" t="s">
        <v>310</v>
      </c>
    </row>
    <row r="159" spans="1:3" x14ac:dyDescent="0.35">
      <c r="A159" t="s">
        <v>114</v>
      </c>
      <c r="B159" t="s">
        <v>311</v>
      </c>
      <c r="C159" t="s">
        <v>312</v>
      </c>
    </row>
    <row r="160" spans="1:3" x14ac:dyDescent="0.35">
      <c r="A160" t="s">
        <v>114</v>
      </c>
      <c r="B160" t="s">
        <v>313</v>
      </c>
      <c r="C160" t="s">
        <v>314</v>
      </c>
    </row>
    <row r="161" spans="1:3" x14ac:dyDescent="0.35">
      <c r="A161" t="s">
        <v>114</v>
      </c>
      <c r="B161" t="s">
        <v>315</v>
      </c>
      <c r="C161" t="s">
        <v>316</v>
      </c>
    </row>
    <row r="162" spans="1:3" x14ac:dyDescent="0.35">
      <c r="A162" t="s">
        <v>114</v>
      </c>
      <c r="B162" t="s">
        <v>317</v>
      </c>
      <c r="C162" t="s">
        <v>318</v>
      </c>
    </row>
    <row r="163" spans="1:3" x14ac:dyDescent="0.35">
      <c r="A163" t="s">
        <v>114</v>
      </c>
      <c r="B163" t="s">
        <v>319</v>
      </c>
      <c r="C163" t="s">
        <v>320</v>
      </c>
    </row>
    <row r="164" spans="1:3" x14ac:dyDescent="0.35">
      <c r="A164" t="s">
        <v>114</v>
      </c>
      <c r="B164" t="s">
        <v>321</v>
      </c>
      <c r="C164" t="s">
        <v>322</v>
      </c>
    </row>
    <row r="165" spans="1:3" x14ac:dyDescent="0.35">
      <c r="A165" t="s">
        <v>114</v>
      </c>
      <c r="B165" t="s">
        <v>323</v>
      </c>
      <c r="C165" t="s">
        <v>324</v>
      </c>
    </row>
    <row r="166" spans="1:3" x14ac:dyDescent="0.35">
      <c r="A166" t="s">
        <v>114</v>
      </c>
      <c r="B166" t="s">
        <v>325</v>
      </c>
      <c r="C166" t="s">
        <v>326</v>
      </c>
    </row>
    <row r="167" spans="1:3" x14ac:dyDescent="0.35">
      <c r="A167" t="s">
        <v>114</v>
      </c>
      <c r="B167" t="s">
        <v>327</v>
      </c>
      <c r="C167" t="s">
        <v>328</v>
      </c>
    </row>
    <row r="168" spans="1:3" x14ac:dyDescent="0.35">
      <c r="A168" t="s">
        <v>114</v>
      </c>
      <c r="B168" t="s">
        <v>329</v>
      </c>
      <c r="C168" t="s">
        <v>330</v>
      </c>
    </row>
    <row r="169" spans="1:3" x14ac:dyDescent="0.35">
      <c r="A169" t="s">
        <v>114</v>
      </c>
      <c r="B169" t="s">
        <v>331</v>
      </c>
      <c r="C169" t="s">
        <v>332</v>
      </c>
    </row>
    <row r="170" spans="1:3" x14ac:dyDescent="0.35">
      <c r="A170" t="s">
        <v>114</v>
      </c>
      <c r="B170" t="s">
        <v>333</v>
      </c>
      <c r="C170" t="s">
        <v>334</v>
      </c>
    </row>
    <row r="171" spans="1:3" x14ac:dyDescent="0.35">
      <c r="A171" t="s">
        <v>335</v>
      </c>
      <c r="B171" t="s">
        <v>336</v>
      </c>
      <c r="C171" t="s">
        <v>337</v>
      </c>
    </row>
    <row r="172" spans="1:3" x14ac:dyDescent="0.35">
      <c r="A172" t="s">
        <v>335</v>
      </c>
      <c r="B172" t="s">
        <v>338</v>
      </c>
      <c r="C172" t="s">
        <v>135</v>
      </c>
    </row>
    <row r="173" spans="1:3" x14ac:dyDescent="0.35">
      <c r="A173" t="s">
        <v>335</v>
      </c>
      <c r="B173" t="s">
        <v>339</v>
      </c>
      <c r="C173" t="s">
        <v>177</v>
      </c>
    </row>
    <row r="174" spans="1:3" x14ac:dyDescent="0.35">
      <c r="A174" t="s">
        <v>335</v>
      </c>
      <c r="B174" t="s">
        <v>340</v>
      </c>
      <c r="C174" t="s">
        <v>177</v>
      </c>
    </row>
    <row r="175" spans="1:3" x14ac:dyDescent="0.35">
      <c r="A175" t="s">
        <v>335</v>
      </c>
      <c r="B175" t="s">
        <v>341</v>
      </c>
      <c r="C175" t="s">
        <v>342</v>
      </c>
    </row>
    <row r="176" spans="1:3" x14ac:dyDescent="0.35">
      <c r="A176" t="s">
        <v>335</v>
      </c>
      <c r="B176" t="s">
        <v>343</v>
      </c>
      <c r="C176" t="s">
        <v>177</v>
      </c>
    </row>
    <row r="177" spans="1:3" x14ac:dyDescent="0.35">
      <c r="A177" t="s">
        <v>335</v>
      </c>
      <c r="B177" t="s">
        <v>344</v>
      </c>
      <c r="C177" t="s">
        <v>345</v>
      </c>
    </row>
    <row r="178" spans="1:3" x14ac:dyDescent="0.35">
      <c r="A178" t="s">
        <v>335</v>
      </c>
      <c r="B178" t="s">
        <v>346</v>
      </c>
      <c r="C178" t="s">
        <v>177</v>
      </c>
    </row>
    <row r="179" spans="1:3" x14ac:dyDescent="0.35">
      <c r="A179" t="s">
        <v>335</v>
      </c>
      <c r="B179" t="s">
        <v>347</v>
      </c>
      <c r="C179" t="s">
        <v>177</v>
      </c>
    </row>
    <row r="180" spans="1:3" x14ac:dyDescent="0.35">
      <c r="A180" t="s">
        <v>335</v>
      </c>
      <c r="B180" t="s">
        <v>348</v>
      </c>
      <c r="C180" t="s">
        <v>135</v>
      </c>
    </row>
    <row r="181" spans="1:3" x14ac:dyDescent="0.35">
      <c r="A181" t="s">
        <v>335</v>
      </c>
      <c r="B181" t="s">
        <v>349</v>
      </c>
      <c r="C181" t="s">
        <v>177</v>
      </c>
    </row>
    <row r="182" spans="1:3" x14ac:dyDescent="0.35">
      <c r="A182" t="s">
        <v>335</v>
      </c>
      <c r="B182" t="s">
        <v>350</v>
      </c>
      <c r="C182" t="s">
        <v>135</v>
      </c>
    </row>
    <row r="183" spans="1:3" x14ac:dyDescent="0.35">
      <c r="A183" t="s">
        <v>335</v>
      </c>
      <c r="B183" t="s">
        <v>351</v>
      </c>
      <c r="C183" t="s">
        <v>177</v>
      </c>
    </row>
    <row r="184" spans="1:3" x14ac:dyDescent="0.35">
      <c r="A184" t="s">
        <v>335</v>
      </c>
      <c r="B184" t="s">
        <v>352</v>
      </c>
      <c r="C184" t="s">
        <v>135</v>
      </c>
    </row>
    <row r="185" spans="1:3" x14ac:dyDescent="0.35">
      <c r="A185" t="s">
        <v>335</v>
      </c>
      <c r="B185" t="s">
        <v>353</v>
      </c>
      <c r="C185" t="s">
        <v>177</v>
      </c>
    </row>
    <row r="186" spans="1:3" x14ac:dyDescent="0.35">
      <c r="A186" t="s">
        <v>335</v>
      </c>
      <c r="B186" t="s">
        <v>354</v>
      </c>
      <c r="C186" t="s">
        <v>177</v>
      </c>
    </row>
    <row r="187" spans="1:3" x14ac:dyDescent="0.35">
      <c r="A187" t="s">
        <v>335</v>
      </c>
      <c r="B187" t="s">
        <v>355</v>
      </c>
      <c r="C187" t="s">
        <v>135</v>
      </c>
    </row>
    <row r="188" spans="1:3" x14ac:dyDescent="0.35">
      <c r="A188" t="s">
        <v>335</v>
      </c>
      <c r="B188" t="s">
        <v>356</v>
      </c>
      <c r="C188" t="s">
        <v>177</v>
      </c>
    </row>
    <row r="189" spans="1:3" x14ac:dyDescent="0.35">
      <c r="A189" t="s">
        <v>335</v>
      </c>
      <c r="B189" t="s">
        <v>357</v>
      </c>
      <c r="C189" t="s">
        <v>135</v>
      </c>
    </row>
    <row r="190" spans="1:3" x14ac:dyDescent="0.35">
      <c r="A190" t="s">
        <v>335</v>
      </c>
      <c r="B190" t="s">
        <v>358</v>
      </c>
      <c r="C190" t="s">
        <v>177</v>
      </c>
    </row>
    <row r="191" spans="1:3" x14ac:dyDescent="0.35">
      <c r="A191" t="s">
        <v>335</v>
      </c>
      <c r="B191" t="s">
        <v>359</v>
      </c>
      <c r="C191" t="s">
        <v>135</v>
      </c>
    </row>
    <row r="192" spans="1:3" x14ac:dyDescent="0.35">
      <c r="A192" t="s">
        <v>335</v>
      </c>
      <c r="B192" t="s">
        <v>360</v>
      </c>
      <c r="C192" t="s">
        <v>177</v>
      </c>
    </row>
    <row r="193" spans="1:3" x14ac:dyDescent="0.35">
      <c r="A193" t="s">
        <v>335</v>
      </c>
      <c r="B193" t="s">
        <v>361</v>
      </c>
      <c r="C193" t="s">
        <v>177</v>
      </c>
    </row>
    <row r="194" spans="1:3" x14ac:dyDescent="0.35">
      <c r="A194" t="s">
        <v>362</v>
      </c>
      <c r="B194" t="s">
        <v>363</v>
      </c>
      <c r="C194" t="s">
        <v>364</v>
      </c>
    </row>
    <row r="195" spans="1:3" x14ac:dyDescent="0.35">
      <c r="A195" t="s">
        <v>362</v>
      </c>
      <c r="B195" t="s">
        <v>365</v>
      </c>
      <c r="C195" t="s">
        <v>366</v>
      </c>
    </row>
    <row r="196" spans="1:3" x14ac:dyDescent="0.35">
      <c r="A196" t="s">
        <v>362</v>
      </c>
      <c r="B196" t="s">
        <v>367</v>
      </c>
      <c r="C196" t="s">
        <v>368</v>
      </c>
    </row>
    <row r="197" spans="1:3" x14ac:dyDescent="0.35">
      <c r="A197" t="s">
        <v>362</v>
      </c>
      <c r="B197" t="s">
        <v>369</v>
      </c>
      <c r="C197" t="s">
        <v>370</v>
      </c>
    </row>
    <row r="198" spans="1:3" x14ac:dyDescent="0.35">
      <c r="A198" t="s">
        <v>362</v>
      </c>
      <c r="B198" t="s">
        <v>371</v>
      </c>
      <c r="C198" t="s">
        <v>372</v>
      </c>
    </row>
    <row r="199" spans="1:3" x14ac:dyDescent="0.35">
      <c r="A199" t="s">
        <v>362</v>
      </c>
      <c r="B199" t="s">
        <v>373</v>
      </c>
      <c r="C199" t="s">
        <v>374</v>
      </c>
    </row>
    <row r="200" spans="1:3" x14ac:dyDescent="0.35">
      <c r="A200" t="s">
        <v>362</v>
      </c>
      <c r="B200" t="s">
        <v>375</v>
      </c>
      <c r="C200" t="s">
        <v>376</v>
      </c>
    </row>
    <row r="201" spans="1:3" x14ac:dyDescent="0.35">
      <c r="A201" t="s">
        <v>362</v>
      </c>
      <c r="B201" t="s">
        <v>377</v>
      </c>
      <c r="C201" t="s">
        <v>378</v>
      </c>
    </row>
    <row r="202" spans="1:3" x14ac:dyDescent="0.35">
      <c r="A202" t="s">
        <v>362</v>
      </c>
      <c r="B202" t="s">
        <v>379</v>
      </c>
      <c r="C202" t="s">
        <v>380</v>
      </c>
    </row>
    <row r="203" spans="1:3" x14ac:dyDescent="0.35">
      <c r="A203" t="s">
        <v>362</v>
      </c>
      <c r="B203" t="s">
        <v>381</v>
      </c>
      <c r="C203" t="s">
        <v>382</v>
      </c>
    </row>
    <row r="204" spans="1:3" x14ac:dyDescent="0.35">
      <c r="A204" t="s">
        <v>362</v>
      </c>
      <c r="B204" t="s">
        <v>383</v>
      </c>
      <c r="C204" t="s">
        <v>384</v>
      </c>
    </row>
    <row r="205" spans="1:3" x14ac:dyDescent="0.35">
      <c r="A205" t="s">
        <v>362</v>
      </c>
      <c r="B205" t="s">
        <v>385</v>
      </c>
      <c r="C205" t="s">
        <v>386</v>
      </c>
    </row>
    <row r="206" spans="1:3" x14ac:dyDescent="0.35">
      <c r="A206" t="s">
        <v>362</v>
      </c>
      <c r="B206" t="s">
        <v>387</v>
      </c>
      <c r="C206" t="s">
        <v>388</v>
      </c>
    </row>
    <row r="207" spans="1:3" x14ac:dyDescent="0.35">
      <c r="A207" t="s">
        <v>389</v>
      </c>
      <c r="B207" t="s">
        <v>390</v>
      </c>
      <c r="C207" t="s">
        <v>391</v>
      </c>
    </row>
    <row r="208" spans="1:3" x14ac:dyDescent="0.35">
      <c r="A208" t="s">
        <v>389</v>
      </c>
      <c r="B208" t="s">
        <v>392</v>
      </c>
      <c r="C208" t="s">
        <v>393</v>
      </c>
    </row>
    <row r="209" spans="1:3" x14ac:dyDescent="0.35">
      <c r="A209" t="s">
        <v>389</v>
      </c>
      <c r="B209" t="s">
        <v>394</v>
      </c>
      <c r="C209" t="s">
        <v>395</v>
      </c>
    </row>
    <row r="210" spans="1:3" x14ac:dyDescent="0.35">
      <c r="A210" t="s">
        <v>389</v>
      </c>
      <c r="B210" t="s">
        <v>396</v>
      </c>
      <c r="C210" t="s">
        <v>397</v>
      </c>
    </row>
    <row r="211" spans="1:3" x14ac:dyDescent="0.35">
      <c r="A211" t="s">
        <v>389</v>
      </c>
      <c r="B211" t="s">
        <v>398</v>
      </c>
      <c r="C211" t="s">
        <v>399</v>
      </c>
    </row>
    <row r="212" spans="1:3" x14ac:dyDescent="0.35">
      <c r="A212" t="s">
        <v>389</v>
      </c>
      <c r="B212" t="s">
        <v>400</v>
      </c>
      <c r="C212" t="s">
        <v>401</v>
      </c>
    </row>
    <row r="213" spans="1:3" x14ac:dyDescent="0.35">
      <c r="A213" t="s">
        <v>389</v>
      </c>
      <c r="B213" t="s">
        <v>402</v>
      </c>
      <c r="C213" t="s">
        <v>403</v>
      </c>
    </row>
    <row r="214" spans="1:3" x14ac:dyDescent="0.35">
      <c r="A214" t="s">
        <v>389</v>
      </c>
      <c r="B214" t="s">
        <v>404</v>
      </c>
      <c r="C214" t="s">
        <v>405</v>
      </c>
    </row>
    <row r="215" spans="1:3" x14ac:dyDescent="0.35">
      <c r="A215" t="s">
        <v>389</v>
      </c>
      <c r="B215" t="s">
        <v>406</v>
      </c>
      <c r="C215" t="s">
        <v>407</v>
      </c>
    </row>
    <row r="216" spans="1:3" x14ac:dyDescent="0.35">
      <c r="A216" t="s">
        <v>389</v>
      </c>
      <c r="B216" t="s">
        <v>408</v>
      </c>
      <c r="C216" t="s">
        <v>409</v>
      </c>
    </row>
    <row r="217" spans="1:3" x14ac:dyDescent="0.35">
      <c r="A217" t="s">
        <v>389</v>
      </c>
      <c r="B217" t="s">
        <v>410</v>
      </c>
      <c r="C217" t="s">
        <v>411</v>
      </c>
    </row>
    <row r="218" spans="1:3" x14ac:dyDescent="0.35">
      <c r="A218" t="s">
        <v>389</v>
      </c>
      <c r="B218" t="s">
        <v>412</v>
      </c>
      <c r="C218" t="s">
        <v>413</v>
      </c>
    </row>
    <row r="219" spans="1:3" x14ac:dyDescent="0.35">
      <c r="A219" t="s">
        <v>389</v>
      </c>
      <c r="B219" t="s">
        <v>414</v>
      </c>
      <c r="C219" t="s">
        <v>415</v>
      </c>
    </row>
    <row r="220" spans="1:3" x14ac:dyDescent="0.35">
      <c r="A220" t="s">
        <v>389</v>
      </c>
      <c r="B220" t="s">
        <v>416</v>
      </c>
      <c r="C220" t="s">
        <v>417</v>
      </c>
    </row>
    <row r="221" spans="1:3" x14ac:dyDescent="0.35">
      <c r="A221" t="s">
        <v>389</v>
      </c>
      <c r="B221" t="s">
        <v>418</v>
      </c>
      <c r="C221" t="s">
        <v>419</v>
      </c>
    </row>
    <row r="222" spans="1:3" x14ac:dyDescent="0.35">
      <c r="A222" t="s">
        <v>389</v>
      </c>
      <c r="B222" t="s">
        <v>420</v>
      </c>
      <c r="C222" t="s">
        <v>421</v>
      </c>
    </row>
    <row r="223" spans="1:3" x14ac:dyDescent="0.35">
      <c r="A223" t="s">
        <v>389</v>
      </c>
      <c r="B223" t="s">
        <v>422</v>
      </c>
      <c r="C223" t="s">
        <v>423</v>
      </c>
    </row>
    <row r="224" spans="1:3" x14ac:dyDescent="0.35">
      <c r="A224" t="s">
        <v>389</v>
      </c>
      <c r="B224" t="s">
        <v>424</v>
      </c>
      <c r="C224" t="s">
        <v>425</v>
      </c>
    </row>
    <row r="225" spans="1:3" x14ac:dyDescent="0.35">
      <c r="A225" t="s">
        <v>389</v>
      </c>
      <c r="B225" t="s">
        <v>426</v>
      </c>
      <c r="C225" t="s">
        <v>427</v>
      </c>
    </row>
    <row r="226" spans="1:3" x14ac:dyDescent="0.35">
      <c r="A226" t="s">
        <v>389</v>
      </c>
      <c r="B226" t="s">
        <v>428</v>
      </c>
      <c r="C226" t="s">
        <v>429</v>
      </c>
    </row>
    <row r="227" spans="1:3" x14ac:dyDescent="0.35">
      <c r="A227" t="s">
        <v>389</v>
      </c>
      <c r="B227" t="s">
        <v>430</v>
      </c>
      <c r="C227" t="s">
        <v>431</v>
      </c>
    </row>
    <row r="228" spans="1:3" x14ac:dyDescent="0.35">
      <c r="A228" t="s">
        <v>389</v>
      </c>
      <c r="B228" t="s">
        <v>432</v>
      </c>
      <c r="C228" t="s">
        <v>433</v>
      </c>
    </row>
    <row r="229" spans="1:3" x14ac:dyDescent="0.35">
      <c r="A229" t="s">
        <v>389</v>
      </c>
      <c r="B229" t="s">
        <v>434</v>
      </c>
      <c r="C229" t="s">
        <v>435</v>
      </c>
    </row>
    <row r="230" spans="1:3" x14ac:dyDescent="0.35">
      <c r="A230" t="s">
        <v>389</v>
      </c>
      <c r="B230" t="s">
        <v>436</v>
      </c>
      <c r="C230" t="s">
        <v>437</v>
      </c>
    </row>
    <row r="231" spans="1:3" x14ac:dyDescent="0.35">
      <c r="A231" t="s">
        <v>389</v>
      </c>
      <c r="B231" t="s">
        <v>438</v>
      </c>
      <c r="C231" t="s">
        <v>439</v>
      </c>
    </row>
    <row r="232" spans="1:3" x14ac:dyDescent="0.35">
      <c r="A232" t="s">
        <v>389</v>
      </c>
      <c r="B232" t="s">
        <v>440</v>
      </c>
      <c r="C232" t="s">
        <v>441</v>
      </c>
    </row>
    <row r="233" spans="1:3" x14ac:dyDescent="0.35">
      <c r="A233" t="s">
        <v>389</v>
      </c>
      <c r="B233" t="s">
        <v>442</v>
      </c>
      <c r="C233" t="s">
        <v>443</v>
      </c>
    </row>
    <row r="234" spans="1:3" x14ac:dyDescent="0.35">
      <c r="A234" t="s">
        <v>389</v>
      </c>
      <c r="B234" t="s">
        <v>444</v>
      </c>
      <c r="C234" t="s">
        <v>445</v>
      </c>
    </row>
    <row r="235" spans="1:3" x14ac:dyDescent="0.35">
      <c r="A235" t="s">
        <v>389</v>
      </c>
      <c r="B235" t="s">
        <v>446</v>
      </c>
      <c r="C235" t="s">
        <v>447</v>
      </c>
    </row>
    <row r="236" spans="1:3" x14ac:dyDescent="0.35">
      <c r="A236" t="s">
        <v>389</v>
      </c>
      <c r="B236" t="s">
        <v>448</v>
      </c>
      <c r="C236" t="s">
        <v>449</v>
      </c>
    </row>
    <row r="237" spans="1:3" x14ac:dyDescent="0.35">
      <c r="A237" t="s">
        <v>389</v>
      </c>
      <c r="B237" t="s">
        <v>450</v>
      </c>
      <c r="C237" t="s">
        <v>451</v>
      </c>
    </row>
    <row r="238" spans="1:3" x14ac:dyDescent="0.35">
      <c r="A238" t="s">
        <v>389</v>
      </c>
      <c r="B238" t="s">
        <v>452</v>
      </c>
      <c r="C238" t="s">
        <v>453</v>
      </c>
    </row>
    <row r="239" spans="1:3" x14ac:dyDescent="0.35">
      <c r="A239" t="s">
        <v>389</v>
      </c>
      <c r="B239" t="s">
        <v>454</v>
      </c>
      <c r="C239" t="s">
        <v>455</v>
      </c>
    </row>
    <row r="240" spans="1:3" x14ac:dyDescent="0.35">
      <c r="A240" t="s">
        <v>389</v>
      </c>
      <c r="B240" t="s">
        <v>456</v>
      </c>
      <c r="C240" t="s">
        <v>457</v>
      </c>
    </row>
    <row r="241" spans="1:3" x14ac:dyDescent="0.35">
      <c r="A241" t="s">
        <v>458</v>
      </c>
      <c r="B241" t="s">
        <v>459</v>
      </c>
      <c r="C241" t="s">
        <v>460</v>
      </c>
    </row>
    <row r="242" spans="1:3" x14ac:dyDescent="0.35">
      <c r="A242" t="s">
        <v>458</v>
      </c>
      <c r="B242" t="s">
        <v>461</v>
      </c>
      <c r="C242" t="s">
        <v>462</v>
      </c>
    </row>
    <row r="243" spans="1:3" x14ac:dyDescent="0.35">
      <c r="A243" t="s">
        <v>458</v>
      </c>
      <c r="B243" t="s">
        <v>463</v>
      </c>
      <c r="C243" t="s">
        <v>464</v>
      </c>
    </row>
    <row r="244" spans="1:3" x14ac:dyDescent="0.35">
      <c r="A244" t="s">
        <v>458</v>
      </c>
      <c r="B244" t="s">
        <v>465</v>
      </c>
      <c r="C244" t="s">
        <v>466</v>
      </c>
    </row>
    <row r="245" spans="1:3" x14ac:dyDescent="0.35">
      <c r="A245" t="s">
        <v>458</v>
      </c>
      <c r="B245" t="s">
        <v>467</v>
      </c>
      <c r="C245" t="s">
        <v>468</v>
      </c>
    </row>
    <row r="246" spans="1:3" x14ac:dyDescent="0.35">
      <c r="A246" t="s">
        <v>458</v>
      </c>
      <c r="B246" t="s">
        <v>469</v>
      </c>
      <c r="C246" t="s">
        <v>470</v>
      </c>
    </row>
    <row r="247" spans="1:3" x14ac:dyDescent="0.35">
      <c r="A247" t="s">
        <v>458</v>
      </c>
      <c r="B247" t="s">
        <v>471</v>
      </c>
      <c r="C247" t="s">
        <v>472</v>
      </c>
    </row>
    <row r="248" spans="1:3" x14ac:dyDescent="0.35">
      <c r="A248" t="s">
        <v>458</v>
      </c>
      <c r="B248" t="s">
        <v>473</v>
      </c>
      <c r="C248" t="s">
        <v>474</v>
      </c>
    </row>
    <row r="249" spans="1:3" x14ac:dyDescent="0.35">
      <c r="A249" t="s">
        <v>458</v>
      </c>
      <c r="B249" t="s">
        <v>475</v>
      </c>
      <c r="C249" t="s">
        <v>476</v>
      </c>
    </row>
    <row r="250" spans="1:3" x14ac:dyDescent="0.35">
      <c r="A250" t="s">
        <v>458</v>
      </c>
      <c r="B250" t="s">
        <v>477</v>
      </c>
      <c r="C250" t="s">
        <v>478</v>
      </c>
    </row>
    <row r="251" spans="1:3" x14ac:dyDescent="0.35">
      <c r="A251" t="s">
        <v>458</v>
      </c>
      <c r="B251" t="s">
        <v>479</v>
      </c>
      <c r="C251" t="s">
        <v>476</v>
      </c>
    </row>
    <row r="252" spans="1:3" x14ac:dyDescent="0.35">
      <c r="A252" t="s">
        <v>458</v>
      </c>
      <c r="B252" t="s">
        <v>480</v>
      </c>
      <c r="C252" t="s">
        <v>481</v>
      </c>
    </row>
    <row r="253" spans="1:3" x14ac:dyDescent="0.35">
      <c r="A253" t="s">
        <v>458</v>
      </c>
      <c r="B253" t="s">
        <v>482</v>
      </c>
      <c r="C253" t="s">
        <v>483</v>
      </c>
    </row>
    <row r="254" spans="1:3" x14ac:dyDescent="0.35">
      <c r="A254" t="s">
        <v>458</v>
      </c>
      <c r="B254" t="s">
        <v>484</v>
      </c>
      <c r="C254" t="s">
        <v>485</v>
      </c>
    </row>
    <row r="255" spans="1:3" x14ac:dyDescent="0.35">
      <c r="A255" t="s">
        <v>458</v>
      </c>
      <c r="B255" t="s">
        <v>486</v>
      </c>
      <c r="C255" t="s">
        <v>487</v>
      </c>
    </row>
    <row r="256" spans="1:3" x14ac:dyDescent="0.35">
      <c r="A256" t="s">
        <v>458</v>
      </c>
      <c r="B256" t="s">
        <v>488</v>
      </c>
      <c r="C256" t="s">
        <v>489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6DCBC-0DA9-44E7-9F11-5A73C9272D43}">
  <dimension ref="A1:F24"/>
  <sheetViews>
    <sheetView workbookViewId="0">
      <selection activeCell="B22" sqref="B22"/>
    </sheetView>
  </sheetViews>
  <sheetFormatPr defaultRowHeight="14.5" x14ac:dyDescent="0.35"/>
  <cols>
    <col min="1" max="1" width="98" bestFit="1" customWidth="1"/>
    <col min="2" max="2" width="91.1796875" bestFit="1" customWidth="1"/>
  </cols>
  <sheetData>
    <row r="1" spans="1:6" x14ac:dyDescent="0.35">
      <c r="A1" t="s">
        <v>490</v>
      </c>
      <c r="B1" t="s">
        <v>491</v>
      </c>
      <c r="C1" t="s">
        <v>492</v>
      </c>
      <c r="D1" t="s">
        <v>493</v>
      </c>
    </row>
    <row r="2" spans="1:6" x14ac:dyDescent="0.35">
      <c r="A2" s="1" t="s">
        <v>494</v>
      </c>
      <c r="B2" t="s">
        <v>495</v>
      </c>
      <c r="C2" t="s">
        <v>496</v>
      </c>
      <c r="D2" t="s">
        <v>497</v>
      </c>
      <c r="F2">
        <f>E2/23</f>
        <v>0</v>
      </c>
    </row>
    <row r="3" spans="1:6" x14ac:dyDescent="0.35">
      <c r="A3" s="1" t="s">
        <v>498</v>
      </c>
      <c r="B3" t="s">
        <v>499</v>
      </c>
      <c r="C3" t="s">
        <v>500</v>
      </c>
      <c r="D3" t="s">
        <v>501</v>
      </c>
    </row>
    <row r="4" spans="1:6" x14ac:dyDescent="0.35">
      <c r="A4" s="1" t="s">
        <v>502</v>
      </c>
      <c r="B4" t="s">
        <v>503</v>
      </c>
      <c r="C4" t="s">
        <v>504</v>
      </c>
      <c r="D4" t="s">
        <v>497</v>
      </c>
    </row>
    <row r="5" spans="1:6" x14ac:dyDescent="0.35">
      <c r="A5" s="1" t="s">
        <v>505</v>
      </c>
      <c r="B5" t="s">
        <v>506</v>
      </c>
      <c r="C5" t="s">
        <v>507</v>
      </c>
      <c r="D5" t="s">
        <v>501</v>
      </c>
    </row>
    <row r="6" spans="1:6" x14ac:dyDescent="0.35">
      <c r="A6" s="1" t="s">
        <v>508</v>
      </c>
      <c r="B6" t="s">
        <v>509</v>
      </c>
      <c r="C6" t="s">
        <v>510</v>
      </c>
      <c r="D6" t="s">
        <v>497</v>
      </c>
    </row>
    <row r="7" spans="1:6" x14ac:dyDescent="0.35">
      <c r="A7" s="1" t="s">
        <v>511</v>
      </c>
      <c r="B7" t="s">
        <v>512</v>
      </c>
      <c r="C7" t="s">
        <v>513</v>
      </c>
      <c r="D7" t="s">
        <v>501</v>
      </c>
    </row>
    <row r="8" spans="1:6" x14ac:dyDescent="0.35">
      <c r="A8" s="1" t="s">
        <v>514</v>
      </c>
      <c r="B8" t="s">
        <v>515</v>
      </c>
      <c r="C8" t="s">
        <v>516</v>
      </c>
      <c r="D8" t="s">
        <v>501</v>
      </c>
    </row>
    <row r="9" spans="1:6" x14ac:dyDescent="0.35">
      <c r="A9" s="1" t="s">
        <v>517</v>
      </c>
      <c r="B9" t="s">
        <v>518</v>
      </c>
      <c r="C9" t="s">
        <v>519</v>
      </c>
      <c r="D9" t="s">
        <v>501</v>
      </c>
    </row>
    <row r="10" spans="1:6" x14ac:dyDescent="0.35">
      <c r="A10" s="1" t="s">
        <v>520</v>
      </c>
      <c r="B10" t="s">
        <v>521</v>
      </c>
      <c r="C10" t="s">
        <v>522</v>
      </c>
      <c r="D10" t="s">
        <v>501</v>
      </c>
    </row>
    <row r="11" spans="1:6" x14ac:dyDescent="0.35">
      <c r="A11" s="1" t="s">
        <v>523</v>
      </c>
      <c r="B11" t="s">
        <v>524</v>
      </c>
      <c r="C11" t="s">
        <v>525</v>
      </c>
      <c r="D11" t="s">
        <v>501</v>
      </c>
    </row>
    <row r="12" spans="1:6" x14ac:dyDescent="0.35">
      <c r="A12" s="1" t="s">
        <v>526</v>
      </c>
      <c r="B12" t="s">
        <v>527</v>
      </c>
      <c r="C12" t="s">
        <v>528</v>
      </c>
      <c r="D12" t="s">
        <v>497</v>
      </c>
    </row>
    <row r="13" spans="1:6" x14ac:dyDescent="0.35">
      <c r="A13" s="1" t="s">
        <v>529</v>
      </c>
      <c r="B13" t="s">
        <v>530</v>
      </c>
      <c r="C13" t="s">
        <v>531</v>
      </c>
      <c r="D13" t="s">
        <v>501</v>
      </c>
    </row>
    <row r="14" spans="1:6" x14ac:dyDescent="0.35">
      <c r="A14" s="1" t="s">
        <v>532</v>
      </c>
      <c r="B14" t="s">
        <v>533</v>
      </c>
      <c r="C14" t="s">
        <v>534</v>
      </c>
      <c r="D14" t="s">
        <v>501</v>
      </c>
    </row>
    <row r="15" spans="1:6" x14ac:dyDescent="0.35">
      <c r="A15" s="1" t="s">
        <v>535</v>
      </c>
      <c r="B15" t="s">
        <v>536</v>
      </c>
      <c r="C15" t="s">
        <v>537</v>
      </c>
      <c r="D15" t="s">
        <v>501</v>
      </c>
    </row>
    <row r="16" spans="1:6" x14ac:dyDescent="0.35">
      <c r="A16" s="1" t="s">
        <v>538</v>
      </c>
      <c r="B16" t="s">
        <v>539</v>
      </c>
      <c r="C16" t="s">
        <v>540</v>
      </c>
      <c r="D16" t="s">
        <v>501</v>
      </c>
    </row>
    <row r="17" spans="1:4" x14ac:dyDescent="0.35">
      <c r="A17" s="1" t="s">
        <v>541</v>
      </c>
      <c r="B17" t="s">
        <v>542</v>
      </c>
      <c r="C17" t="s">
        <v>543</v>
      </c>
      <c r="D17" t="s">
        <v>501</v>
      </c>
    </row>
    <row r="18" spans="1:4" x14ac:dyDescent="0.35">
      <c r="A18" s="1" t="s">
        <v>544</v>
      </c>
      <c r="B18" t="s">
        <v>545</v>
      </c>
      <c r="C18" t="s">
        <v>546</v>
      </c>
      <c r="D18" t="s">
        <v>501</v>
      </c>
    </row>
    <row r="19" spans="1:4" x14ac:dyDescent="0.35">
      <c r="A19" s="1" t="s">
        <v>547</v>
      </c>
      <c r="B19" t="s">
        <v>548</v>
      </c>
      <c r="C19" t="s">
        <v>549</v>
      </c>
      <c r="D19" t="s">
        <v>501</v>
      </c>
    </row>
    <row r="20" spans="1:4" x14ac:dyDescent="0.35">
      <c r="A20" s="1" t="s">
        <v>550</v>
      </c>
      <c r="B20" t="s">
        <v>551</v>
      </c>
      <c r="C20" t="s">
        <v>552</v>
      </c>
      <c r="D20" t="s">
        <v>497</v>
      </c>
    </row>
    <row r="21" spans="1:4" x14ac:dyDescent="0.35">
      <c r="A21" s="1" t="s">
        <v>553</v>
      </c>
      <c r="B21" t="s">
        <v>554</v>
      </c>
      <c r="C21" t="s">
        <v>555</v>
      </c>
      <c r="D21" t="s">
        <v>501</v>
      </c>
    </row>
    <row r="22" spans="1:4" x14ac:dyDescent="0.35">
      <c r="A22" s="1" t="s">
        <v>556</v>
      </c>
      <c r="B22" t="s">
        <v>557</v>
      </c>
      <c r="C22" t="s">
        <v>558</v>
      </c>
      <c r="D22" t="s">
        <v>501</v>
      </c>
    </row>
    <row r="23" spans="1:4" x14ac:dyDescent="0.35">
      <c r="A23" s="1" t="s">
        <v>559</v>
      </c>
      <c r="B23" t="s">
        <v>560</v>
      </c>
      <c r="C23" t="s">
        <v>561</v>
      </c>
      <c r="D23" t="s">
        <v>501</v>
      </c>
    </row>
    <row r="24" spans="1:4" x14ac:dyDescent="0.35">
      <c r="A24" s="1" t="s">
        <v>562</v>
      </c>
      <c r="B24" t="s">
        <v>563</v>
      </c>
      <c r="C24" t="s">
        <v>564</v>
      </c>
      <c r="D24" t="s">
        <v>501</v>
      </c>
    </row>
  </sheetData>
  <sortState xmlns:xlrd2="http://schemas.microsoft.com/office/spreadsheetml/2017/richdata2" ref="A2:A47">
    <sortCondition ref="A2:A47"/>
  </sortState>
  <phoneticPr fontId="2" type="noConversion"/>
  <hyperlinks>
    <hyperlink ref="A11" r:id="rId1" display="https://health.gov/healthypeople/objectives-and-data/browse-objectives/health-care/increase-use-oral-health-care-system-oh-08" xr:uid="{8DF7F741-CAD6-4D64-9E91-4599AFB52C51}"/>
    <hyperlink ref="A10" r:id="rId2" display="https://health.gov/healthypeople/objectives-and-data/browse-objectives/health-care-access-and-quality/increase-proportion-people-health-insurance-ahs-01" xr:uid="{16C74D6F-0FDA-4B46-9418-47EE1A16EE87}"/>
    <hyperlink ref="A4" r:id="rId3" display="https://health.gov/healthypeople/objectives-and-data/browse-objectives/sexually-transmitted-infections/increase-knowledge-hiv-status-hiv-02" xr:uid="{05F7D26A-B82D-4E4A-96BF-2ECAC035F55B}"/>
    <hyperlink ref="A23" r:id="rId4" display="https://health.gov/healthypeople/objectives-and-data/browse-objectives/infants/reduce-rate-infant-deaths-mich-02" xr:uid="{C10E03A5-8696-4269-A88A-93562C8AF605}"/>
    <hyperlink ref="A3" r:id="rId5" display="https://health.gov/healthypeople/objectives-and-data/browse-objectives/economic-stability/increase-employment-working-age-people-sdoh-02" xr:uid="{A9DD57D7-4ED8-4EC7-868A-F66302C2A138}"/>
    <hyperlink ref="A13" r:id="rId6" display="https://health.gov/healthypeople/objectives-and-data/browse-objectives/tobacco-use/reduce-current-cigarette-smoking-adults-tu-02" xr:uid="{60CC5C82-D1C6-44F7-B6DF-2CB60E699D79}"/>
    <hyperlink ref="A19" r:id="rId7" display="https://health.gov/healthypeople/objectives-and-data/browse-objectives/environmental-health/reduce-number-days-people-are-exposed-unhealthy-air-eh-01" xr:uid="{AED0B580-6AF9-448D-A49C-AC1B012390A8}"/>
    <hyperlink ref="A24" r:id="rId8" display="https://health.gov/healthypeople/objectives-and-data/browse-objectives/mental-health-and-mental-disorders/reduce-suicide-rate-mhmd-01" xr:uid="{B39691CA-4DB8-4299-9500-F3BE1BB574B9}"/>
    <hyperlink ref="A6" r:id="rId9" display="https://health.gov/healthypeople/objectives-and-data/browse-objectives/mental-health-and-mental-disorders/increase-proportion-adolescents-depression-who-get-treatment-mhmd-06" xr:uid="{28AD71C5-1EE7-4D03-A483-FD99BE948B60}"/>
    <hyperlink ref="A21" r:id="rId10" display="https://health.gov/healthypeople/objectives-and-data/browse-objectives/overweight-and-obesity/reduce-proportion-children-and-adolescents-obesity-nws-04" xr:uid="{BD9F90A0-880A-41CE-9ECA-38D3001DF6AD}"/>
    <hyperlink ref="A12" r:id="rId11" display="https://health.gov/healthypeople/objectives-and-data/browse-objectives/nutrition-and-healthy-eating/reduce-consumption-added-sugars-people-aged-2-years-and-over-nws-10" xr:uid="{3B2A4A84-9528-4C5A-8E91-7AA49DE9CEBD}"/>
    <hyperlink ref="A7" r:id="rId12" display="https://health.gov/healthypeople/objectives-and-data/browse-objectives/physical-activity/increase-proportion-adults-who-do-enough-aerobic-and-muscle-strengthening-activity-pa-05" xr:uid="{B7A7CD9C-81AF-492F-A3D1-348B91037CA8}"/>
    <hyperlink ref="A22" r:id="rId13" display="https://health.gov/healthypeople/objectives-and-data/browse-objectives/drug-and-alcohol-use/reduce-proportion-people-aged-21-years-and-over-who-engaged-binge-drinking-past-month-su-10" xr:uid="{1D37F963-6D17-44B5-A184-658DBD27A57B}"/>
    <hyperlink ref="A5" r:id="rId14" display="https://health.gov/healthypeople/objectives-and-data/browse-objectives/schools/increase-proportion-4th-graders-reading-skills-or-above-proficient-level-ah-05" xr:uid="{E458236B-B295-4CB0-B454-41B1BAFEC575}"/>
    <hyperlink ref="A9" r:id="rId15" display="https://health.gov/healthypeople/objectives-and-data/browse-objectives/vaccination/increase-proportion-people-who-get-flu-vaccine-every-year-iid-09" xr:uid="{3477017F-222C-4E39-AD92-FE9142335A88}"/>
    <hyperlink ref="A16" r:id="rId16" display="https://health.gov/healthypeople/objectives-and-data/browse-objectives/violence-prevention/reduce-homicides-ivp-09" xr:uid="{CFF162BF-0261-4A25-9211-7C0DA2868A07}"/>
    <hyperlink ref="A18" r:id="rId17" display="https://health.gov/healthypeople/objectives-and-data/browse-objectives/pregnancy-and-childbirth/reduce-maternal-deaths-mich-04" xr:uid="{4388D7FA-A8EC-4E46-8971-CE23CC04D043}"/>
    <hyperlink ref="A17" r:id="rId18" display="https://health.gov/healthypeople/objectives-and-data/browse-objectives/nutrition-and-healthy-eating/reduce-household-food-insecurity-and-hunger-nws-01" xr:uid="{CA2F6325-E2EC-4890-9E6A-29643FBD7A80}"/>
    <hyperlink ref="A15" r:id="rId19" display="https://health.gov/healthypeople/objectives-and-data/browse-objectives/drug-and-alcohol-use/reduce-drug-overdose-deaths-su-03" xr:uid="{4A07EE46-1241-4CA2-BDDB-96DB93C61601}"/>
    <hyperlink ref="A14" r:id="rId20" display="https://health.gov/healthypeople/objectives-and-data/browse-objectives/tobacco-use/reduce-current-tobacco-use-adolescents-tu-04" xr:uid="{A951BE1F-D9E7-41AC-955D-C27E55293025}"/>
    <hyperlink ref="A8" r:id="rId21" display="https://health.gov/healthypeople/objectives-and-data/browse-objectives/cancer/increase-proportion-adults-who-get-screened-colorectal-cancer-c-07" xr:uid="{8F630AF3-36E0-4222-8522-3500948B01E4}"/>
    <hyperlink ref="A20" r:id="rId22" display="https://health.gov/healthypeople/objectives-and-data/browse-objectives/diabetes/reduce-number-diabetes-cases-diagnosed-yearly-d-01" xr:uid="{32F3D021-E511-4BD1-894A-EB9D5011A181}"/>
    <hyperlink ref="A2" r:id="rId23" display="https://health.gov/healthypeople/objectives-and-data/browse-objectives/heart-disease-and-stroke/increase-control-high-blood-pressure-adults-hds-05" xr:uid="{8DF83866-315A-4626-8A77-6C9A5A187F3F}"/>
  </hyperlinks>
  <pageMargins left="0.7" right="0.7" top="0.75" bottom="0.75" header="0.3" footer="0.3"/>
  <drawing r:id="rId24"/>
  <tableParts count="1">
    <tablePart r:id="rId2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2663F-C56D-4AC5-B377-2D704BAFDDBC}">
  <dimension ref="A1:K74"/>
  <sheetViews>
    <sheetView topLeftCell="B1" workbookViewId="0">
      <selection activeCell="J18" sqref="J18"/>
    </sheetView>
  </sheetViews>
  <sheetFormatPr defaultRowHeight="14.5" x14ac:dyDescent="0.35"/>
  <cols>
    <col min="1" max="1" width="18.54296875" bestFit="1" customWidth="1"/>
    <col min="2" max="2" width="26.7265625" customWidth="1"/>
    <col min="3" max="3" width="28.81640625" bestFit="1" customWidth="1"/>
    <col min="4" max="4" width="43.1796875" bestFit="1" customWidth="1"/>
    <col min="5" max="5" width="8.54296875" customWidth="1"/>
    <col min="6" max="6" width="90.26953125" bestFit="1" customWidth="1"/>
    <col min="7" max="7" width="16.26953125" bestFit="1" customWidth="1"/>
  </cols>
  <sheetData>
    <row r="1" spans="1:11" x14ac:dyDescent="0.35">
      <c r="A1" t="s">
        <v>565</v>
      </c>
      <c r="B1" t="s">
        <v>566</v>
      </c>
      <c r="C1" t="s">
        <v>567</v>
      </c>
      <c r="D1" t="s">
        <v>568</v>
      </c>
      <c r="E1" t="s">
        <v>569</v>
      </c>
      <c r="F1" t="s">
        <v>570</v>
      </c>
      <c r="G1" t="s">
        <v>571</v>
      </c>
      <c r="H1" t="s">
        <v>493</v>
      </c>
    </row>
    <row r="2" spans="1:11" x14ac:dyDescent="0.35">
      <c r="A2" t="s">
        <v>572</v>
      </c>
      <c r="B2" t="s">
        <v>573</v>
      </c>
      <c r="C2" t="s">
        <v>574</v>
      </c>
      <c r="D2" t="s">
        <v>575</v>
      </c>
      <c r="E2">
        <v>0.5</v>
      </c>
      <c r="F2" t="s">
        <v>576</v>
      </c>
      <c r="G2" t="s">
        <v>577</v>
      </c>
      <c r="H2" t="s">
        <v>501</v>
      </c>
      <c r="K2">
        <f>J2/34</f>
        <v>0</v>
      </c>
    </row>
    <row r="3" spans="1:11" x14ac:dyDescent="0.35">
      <c r="A3" t="s">
        <v>572</v>
      </c>
      <c r="B3" t="s">
        <v>573</v>
      </c>
      <c r="C3" t="s">
        <v>578</v>
      </c>
      <c r="D3" t="s">
        <v>579</v>
      </c>
      <c r="E3">
        <v>0.1</v>
      </c>
      <c r="F3" t="s">
        <v>580</v>
      </c>
      <c r="G3">
        <v>2021</v>
      </c>
      <c r="H3" t="s">
        <v>497</v>
      </c>
    </row>
    <row r="4" spans="1:11" x14ac:dyDescent="0.35">
      <c r="A4" t="s">
        <v>572</v>
      </c>
      <c r="B4" t="s">
        <v>573</v>
      </c>
      <c r="C4" t="s">
        <v>578</v>
      </c>
      <c r="D4" t="s">
        <v>581</v>
      </c>
      <c r="E4">
        <v>0.1</v>
      </c>
      <c r="F4" t="s">
        <v>580</v>
      </c>
      <c r="G4">
        <v>2021</v>
      </c>
      <c r="H4" t="s">
        <v>501</v>
      </c>
    </row>
    <row r="5" spans="1:11" x14ac:dyDescent="0.35">
      <c r="A5" t="s">
        <v>572</v>
      </c>
      <c r="B5" t="s">
        <v>573</v>
      </c>
      <c r="C5" t="s">
        <v>578</v>
      </c>
      <c r="D5" t="s">
        <v>582</v>
      </c>
      <c r="E5">
        <v>0.1</v>
      </c>
      <c r="F5" t="s">
        <v>580</v>
      </c>
      <c r="G5">
        <v>2021</v>
      </c>
      <c r="H5" t="s">
        <v>501</v>
      </c>
    </row>
    <row r="6" spans="1:11" x14ac:dyDescent="0.35">
      <c r="A6" t="s">
        <v>572</v>
      </c>
      <c r="B6" t="s">
        <v>573</v>
      </c>
      <c r="C6" t="s">
        <v>578</v>
      </c>
      <c r="D6" t="s">
        <v>583</v>
      </c>
      <c r="E6">
        <v>0.2</v>
      </c>
      <c r="F6" t="s">
        <v>584</v>
      </c>
      <c r="G6" t="s">
        <v>585</v>
      </c>
      <c r="H6" t="s">
        <v>501</v>
      </c>
    </row>
    <row r="7" spans="1:11" x14ac:dyDescent="0.35">
      <c r="A7" t="s">
        <v>572</v>
      </c>
      <c r="B7" t="s">
        <v>586</v>
      </c>
      <c r="C7" t="s">
        <v>587</v>
      </c>
      <c r="D7" t="s">
        <v>588</v>
      </c>
      <c r="E7">
        <v>0.1</v>
      </c>
      <c r="F7" t="s">
        <v>580</v>
      </c>
      <c r="G7">
        <v>2021</v>
      </c>
      <c r="H7" t="s">
        <v>501</v>
      </c>
    </row>
    <row r="8" spans="1:11" x14ac:dyDescent="0.35">
      <c r="A8" t="s">
        <v>572</v>
      </c>
      <c r="B8" t="s">
        <v>586</v>
      </c>
      <c r="C8" t="s">
        <v>589</v>
      </c>
      <c r="D8" t="s">
        <v>590</v>
      </c>
      <c r="E8">
        <v>0.05</v>
      </c>
      <c r="F8" t="s">
        <v>580</v>
      </c>
      <c r="G8">
        <v>2021</v>
      </c>
      <c r="H8" t="s">
        <v>501</v>
      </c>
    </row>
    <row r="9" spans="1:11" x14ac:dyDescent="0.35">
      <c r="A9" t="s">
        <v>572</v>
      </c>
      <c r="B9" t="s">
        <v>586</v>
      </c>
      <c r="C9" t="s">
        <v>589</v>
      </c>
      <c r="D9" t="s">
        <v>591</v>
      </c>
      <c r="E9">
        <v>0.02</v>
      </c>
      <c r="F9" t="s">
        <v>592</v>
      </c>
      <c r="G9" t="s">
        <v>593</v>
      </c>
      <c r="H9" t="s">
        <v>497</v>
      </c>
    </row>
    <row r="10" spans="1:11" x14ac:dyDescent="0.35">
      <c r="A10" t="s">
        <v>572</v>
      </c>
      <c r="B10" t="s">
        <v>586</v>
      </c>
      <c r="C10" t="s">
        <v>589</v>
      </c>
      <c r="D10" t="s">
        <v>594</v>
      </c>
      <c r="E10">
        <v>0.02</v>
      </c>
      <c r="F10" t="s">
        <v>580</v>
      </c>
      <c r="G10">
        <v>2021</v>
      </c>
      <c r="H10" t="s">
        <v>501</v>
      </c>
    </row>
    <row r="11" spans="1:11" x14ac:dyDescent="0.35">
      <c r="A11" t="s">
        <v>572</v>
      </c>
      <c r="B11" t="s">
        <v>586</v>
      </c>
      <c r="C11" t="s">
        <v>589</v>
      </c>
      <c r="D11" t="s">
        <v>595</v>
      </c>
      <c r="E11">
        <v>0.01</v>
      </c>
      <c r="F11" t="s">
        <v>596</v>
      </c>
      <c r="G11" t="s">
        <v>597</v>
      </c>
      <c r="H11" t="s">
        <v>497</v>
      </c>
    </row>
    <row r="12" spans="1:11" x14ac:dyDescent="0.35">
      <c r="A12" t="s">
        <v>572</v>
      </c>
      <c r="B12" t="s">
        <v>586</v>
      </c>
      <c r="C12" t="s">
        <v>598</v>
      </c>
      <c r="D12" t="s">
        <v>599</v>
      </c>
      <c r="E12">
        <v>2.5000000000000001E-2</v>
      </c>
      <c r="F12" t="s">
        <v>580</v>
      </c>
      <c r="G12">
        <v>2021</v>
      </c>
      <c r="H12" t="s">
        <v>501</v>
      </c>
    </row>
    <row r="13" spans="1:11" x14ac:dyDescent="0.35">
      <c r="A13" t="s">
        <v>572</v>
      </c>
      <c r="B13" t="s">
        <v>586</v>
      </c>
      <c r="C13" t="s">
        <v>598</v>
      </c>
      <c r="D13" t="s">
        <v>600</v>
      </c>
      <c r="E13">
        <v>2.5000000000000001E-2</v>
      </c>
      <c r="F13" t="s">
        <v>601</v>
      </c>
      <c r="G13" t="s">
        <v>602</v>
      </c>
      <c r="H13" t="s">
        <v>497</v>
      </c>
    </row>
    <row r="14" spans="1:11" x14ac:dyDescent="0.35">
      <c r="A14" t="s">
        <v>572</v>
      </c>
      <c r="B14" t="s">
        <v>586</v>
      </c>
      <c r="C14" t="s">
        <v>603</v>
      </c>
      <c r="D14" t="s">
        <v>604</v>
      </c>
      <c r="E14">
        <v>2.5000000000000001E-2</v>
      </c>
      <c r="F14" t="s">
        <v>605</v>
      </c>
      <c r="G14">
        <v>2021</v>
      </c>
      <c r="H14" t="s">
        <v>501</v>
      </c>
    </row>
    <row r="15" spans="1:11" x14ac:dyDescent="0.35">
      <c r="A15" t="s">
        <v>572</v>
      </c>
      <c r="B15" t="s">
        <v>586</v>
      </c>
      <c r="C15" t="s">
        <v>603</v>
      </c>
      <c r="D15" t="s">
        <v>606</v>
      </c>
      <c r="E15">
        <v>2.5000000000000001E-2</v>
      </c>
      <c r="F15" t="s">
        <v>607</v>
      </c>
      <c r="G15" t="s">
        <v>585</v>
      </c>
      <c r="H15" t="s">
        <v>501</v>
      </c>
    </row>
    <row r="16" spans="1:11" x14ac:dyDescent="0.35">
      <c r="A16" t="s">
        <v>572</v>
      </c>
      <c r="B16" t="s">
        <v>608</v>
      </c>
      <c r="C16" t="s">
        <v>609</v>
      </c>
      <c r="D16" t="s">
        <v>610</v>
      </c>
      <c r="E16">
        <v>0.05</v>
      </c>
      <c r="F16" t="s">
        <v>611</v>
      </c>
      <c r="G16">
        <v>2021</v>
      </c>
      <c r="H16" t="s">
        <v>501</v>
      </c>
    </row>
    <row r="17" spans="1:8" x14ac:dyDescent="0.35">
      <c r="A17" t="s">
        <v>572</v>
      </c>
      <c r="B17" t="s">
        <v>608</v>
      </c>
      <c r="C17" t="s">
        <v>609</v>
      </c>
      <c r="D17" t="s">
        <v>612</v>
      </c>
      <c r="E17">
        <v>0.03</v>
      </c>
      <c r="F17" t="s">
        <v>613</v>
      </c>
      <c r="G17">
        <v>2021</v>
      </c>
      <c r="H17" t="s">
        <v>501</v>
      </c>
    </row>
    <row r="18" spans="1:8" x14ac:dyDescent="0.35">
      <c r="A18" t="s">
        <v>572</v>
      </c>
      <c r="B18" t="s">
        <v>608</v>
      </c>
      <c r="C18" t="s">
        <v>609</v>
      </c>
      <c r="D18" t="s">
        <v>614</v>
      </c>
      <c r="E18">
        <v>0.01</v>
      </c>
      <c r="F18" t="s">
        <v>615</v>
      </c>
      <c r="G18">
        <v>2022</v>
      </c>
      <c r="H18" t="s">
        <v>497</v>
      </c>
    </row>
    <row r="19" spans="1:8" x14ac:dyDescent="0.35">
      <c r="A19" t="s">
        <v>572</v>
      </c>
      <c r="B19" t="s">
        <v>608</v>
      </c>
      <c r="C19" t="s">
        <v>609</v>
      </c>
      <c r="D19" t="s">
        <v>616</v>
      </c>
      <c r="E19">
        <v>0.01</v>
      </c>
      <c r="F19" t="s">
        <v>617</v>
      </c>
      <c r="G19">
        <v>2023</v>
      </c>
      <c r="H19" t="s">
        <v>497</v>
      </c>
    </row>
    <row r="20" spans="1:8" x14ac:dyDescent="0.35">
      <c r="A20" t="s">
        <v>572</v>
      </c>
      <c r="B20" t="s">
        <v>608</v>
      </c>
      <c r="C20" t="s">
        <v>618</v>
      </c>
      <c r="D20" t="s">
        <v>619</v>
      </c>
      <c r="E20">
        <v>0.05</v>
      </c>
      <c r="F20" t="s">
        <v>620</v>
      </c>
      <c r="G20">
        <v>2021</v>
      </c>
      <c r="H20" t="s">
        <v>497</v>
      </c>
    </row>
    <row r="21" spans="1:8" x14ac:dyDescent="0.35">
      <c r="A21" t="s">
        <v>572</v>
      </c>
      <c r="B21" t="s">
        <v>608</v>
      </c>
      <c r="C21" t="s">
        <v>618</v>
      </c>
      <c r="D21" t="s">
        <v>621</v>
      </c>
      <c r="E21">
        <v>2.5000000000000001E-2</v>
      </c>
      <c r="F21" t="s">
        <v>620</v>
      </c>
      <c r="G21">
        <v>2021</v>
      </c>
      <c r="H21" t="s">
        <v>501</v>
      </c>
    </row>
    <row r="22" spans="1:8" x14ac:dyDescent="0.35">
      <c r="A22" t="s">
        <v>572</v>
      </c>
      <c r="B22" t="s">
        <v>608</v>
      </c>
      <c r="C22" t="s">
        <v>618</v>
      </c>
      <c r="D22" t="s">
        <v>622</v>
      </c>
      <c r="E22">
        <v>2.5000000000000001E-2</v>
      </c>
      <c r="F22" t="s">
        <v>620</v>
      </c>
      <c r="G22">
        <v>2021</v>
      </c>
      <c r="H22" t="s">
        <v>501</v>
      </c>
    </row>
    <row r="23" spans="1:8" x14ac:dyDescent="0.35">
      <c r="A23" t="s">
        <v>572</v>
      </c>
      <c r="B23" t="s">
        <v>623</v>
      </c>
      <c r="C23" t="s">
        <v>624</v>
      </c>
      <c r="D23" t="s">
        <v>625</v>
      </c>
      <c r="E23">
        <v>0.05</v>
      </c>
      <c r="F23" t="s">
        <v>626</v>
      </c>
      <c r="G23" t="s">
        <v>627</v>
      </c>
      <c r="H23" t="s">
        <v>501</v>
      </c>
    </row>
    <row r="24" spans="1:8" x14ac:dyDescent="0.35">
      <c r="A24" t="s">
        <v>572</v>
      </c>
      <c r="B24" t="s">
        <v>623</v>
      </c>
      <c r="C24" t="s">
        <v>624</v>
      </c>
      <c r="D24" t="s">
        <v>628</v>
      </c>
      <c r="E24">
        <v>0.05</v>
      </c>
      <c r="F24" t="s">
        <v>626</v>
      </c>
      <c r="G24" t="s">
        <v>627</v>
      </c>
      <c r="H24" t="s">
        <v>501</v>
      </c>
    </row>
    <row r="25" spans="1:8" x14ac:dyDescent="0.35">
      <c r="A25" t="s">
        <v>572</v>
      </c>
      <c r="B25" t="s">
        <v>623</v>
      </c>
      <c r="C25" t="s">
        <v>629</v>
      </c>
      <c r="D25" t="s">
        <v>630</v>
      </c>
      <c r="E25">
        <v>0.1</v>
      </c>
      <c r="F25" t="s">
        <v>631</v>
      </c>
      <c r="G25">
        <v>2022</v>
      </c>
      <c r="H25" t="s">
        <v>501</v>
      </c>
    </row>
    <row r="26" spans="1:8" x14ac:dyDescent="0.35">
      <c r="A26" t="s">
        <v>572</v>
      </c>
      <c r="B26" t="s">
        <v>623</v>
      </c>
      <c r="C26" t="s">
        <v>632</v>
      </c>
      <c r="D26" t="s">
        <v>633</v>
      </c>
      <c r="E26">
        <v>7.4999999999999997E-2</v>
      </c>
      <c r="F26" t="s">
        <v>634</v>
      </c>
      <c r="G26" t="s">
        <v>635</v>
      </c>
      <c r="H26" t="s">
        <v>501</v>
      </c>
    </row>
    <row r="27" spans="1:8" x14ac:dyDescent="0.35">
      <c r="A27" t="s">
        <v>572</v>
      </c>
      <c r="B27" t="s">
        <v>623</v>
      </c>
      <c r="C27" t="s">
        <v>632</v>
      </c>
      <c r="D27" t="s">
        <v>636</v>
      </c>
      <c r="E27">
        <v>2.5000000000000001E-2</v>
      </c>
      <c r="F27" t="s">
        <v>626</v>
      </c>
      <c r="G27" t="s">
        <v>627</v>
      </c>
      <c r="H27" t="s">
        <v>497</v>
      </c>
    </row>
    <row r="28" spans="1:8" x14ac:dyDescent="0.35">
      <c r="A28" t="s">
        <v>572</v>
      </c>
      <c r="B28" t="s">
        <v>623</v>
      </c>
      <c r="C28" t="s">
        <v>637</v>
      </c>
      <c r="D28" t="s">
        <v>638</v>
      </c>
      <c r="E28">
        <v>2.5000000000000001E-2</v>
      </c>
      <c r="F28" t="s">
        <v>626</v>
      </c>
      <c r="G28" t="s">
        <v>627</v>
      </c>
      <c r="H28" t="s">
        <v>501</v>
      </c>
    </row>
    <row r="29" spans="1:8" x14ac:dyDescent="0.35">
      <c r="A29" t="s">
        <v>572</v>
      </c>
      <c r="B29" t="s">
        <v>623</v>
      </c>
      <c r="C29" t="s">
        <v>637</v>
      </c>
      <c r="D29" t="s">
        <v>639</v>
      </c>
      <c r="E29">
        <v>2.5000000000000001E-2</v>
      </c>
      <c r="F29" t="s">
        <v>640</v>
      </c>
      <c r="G29">
        <v>2021</v>
      </c>
      <c r="H29" t="s">
        <v>497</v>
      </c>
    </row>
    <row r="30" spans="1:8" x14ac:dyDescent="0.35">
      <c r="A30" t="s">
        <v>572</v>
      </c>
      <c r="B30" t="s">
        <v>623</v>
      </c>
      <c r="C30" t="s">
        <v>641</v>
      </c>
      <c r="D30" t="s">
        <v>642</v>
      </c>
      <c r="E30">
        <v>0.05</v>
      </c>
      <c r="F30" t="s">
        <v>643</v>
      </c>
      <c r="G30" t="s">
        <v>602</v>
      </c>
      <c r="H30" t="s">
        <v>501</v>
      </c>
    </row>
    <row r="31" spans="1:8" x14ac:dyDescent="0.35">
      <c r="A31" t="s">
        <v>572</v>
      </c>
      <c r="B31" t="s">
        <v>644</v>
      </c>
      <c r="C31" t="s">
        <v>645</v>
      </c>
      <c r="D31" t="s">
        <v>646</v>
      </c>
      <c r="E31">
        <v>2.5000000000000001E-2</v>
      </c>
      <c r="F31" t="s">
        <v>647</v>
      </c>
      <c r="G31">
        <v>2019</v>
      </c>
      <c r="H31" t="s">
        <v>501</v>
      </c>
    </row>
    <row r="32" spans="1:8" x14ac:dyDescent="0.35">
      <c r="A32" t="s">
        <v>572</v>
      </c>
      <c r="B32" t="s">
        <v>644</v>
      </c>
      <c r="C32" t="s">
        <v>645</v>
      </c>
      <c r="D32" t="s">
        <v>648</v>
      </c>
      <c r="E32">
        <v>2.5000000000000001E-2</v>
      </c>
      <c r="F32" t="s">
        <v>649</v>
      </c>
      <c r="G32">
        <v>2022</v>
      </c>
      <c r="H32" t="s">
        <v>497</v>
      </c>
    </row>
    <row r="33" spans="1:8" x14ac:dyDescent="0.35">
      <c r="A33" t="s">
        <v>572</v>
      </c>
      <c r="B33" t="s">
        <v>644</v>
      </c>
      <c r="C33" t="s">
        <v>650</v>
      </c>
      <c r="D33" t="s">
        <v>651</v>
      </c>
      <c r="E33">
        <v>0.02</v>
      </c>
      <c r="F33" t="s">
        <v>652</v>
      </c>
      <c r="G33" t="s">
        <v>653</v>
      </c>
      <c r="H33" t="s">
        <v>497</v>
      </c>
    </row>
    <row r="34" spans="1:8" x14ac:dyDescent="0.35">
      <c r="A34" t="s">
        <v>572</v>
      </c>
      <c r="B34" t="s">
        <v>644</v>
      </c>
      <c r="C34" t="s">
        <v>650</v>
      </c>
      <c r="D34" t="s">
        <v>654</v>
      </c>
      <c r="E34">
        <v>0.02</v>
      </c>
      <c r="F34" t="s">
        <v>626</v>
      </c>
      <c r="G34" t="s">
        <v>627</v>
      </c>
      <c r="H34" t="s">
        <v>501</v>
      </c>
    </row>
    <row r="35" spans="1:8" x14ac:dyDescent="0.35">
      <c r="A35" t="s">
        <v>572</v>
      </c>
      <c r="B35" t="s">
        <v>644</v>
      </c>
      <c r="C35" t="s">
        <v>650</v>
      </c>
      <c r="D35" t="s">
        <v>655</v>
      </c>
      <c r="E35">
        <v>0.01</v>
      </c>
      <c r="F35" t="s">
        <v>626</v>
      </c>
      <c r="G35" t="s">
        <v>627</v>
      </c>
      <c r="H35" t="s">
        <v>501</v>
      </c>
    </row>
    <row r="36" spans="1:8" x14ac:dyDescent="0.35">
      <c r="A36" t="s">
        <v>656</v>
      </c>
      <c r="B36" t="s">
        <v>573</v>
      </c>
      <c r="C36" t="s">
        <v>574</v>
      </c>
      <c r="D36" t="s">
        <v>657</v>
      </c>
      <c r="F36" t="s">
        <v>576</v>
      </c>
      <c r="G36" t="s">
        <v>577</v>
      </c>
    </row>
    <row r="37" spans="1:8" x14ac:dyDescent="0.35">
      <c r="A37" t="s">
        <v>656</v>
      </c>
      <c r="B37" t="s">
        <v>573</v>
      </c>
      <c r="C37" t="s">
        <v>574</v>
      </c>
      <c r="D37" t="s">
        <v>658</v>
      </c>
      <c r="F37" t="s">
        <v>576</v>
      </c>
      <c r="G37" t="s">
        <v>577</v>
      </c>
    </row>
    <row r="38" spans="1:8" x14ac:dyDescent="0.35">
      <c r="A38" t="s">
        <v>656</v>
      </c>
      <c r="B38" t="s">
        <v>573</v>
      </c>
      <c r="C38" t="s">
        <v>574</v>
      </c>
      <c r="D38" t="s">
        <v>659</v>
      </c>
      <c r="F38" t="s">
        <v>643</v>
      </c>
      <c r="G38" t="s">
        <v>660</v>
      </c>
    </row>
    <row r="39" spans="1:8" x14ac:dyDescent="0.35">
      <c r="A39" t="s">
        <v>656</v>
      </c>
      <c r="B39" t="s">
        <v>573</v>
      </c>
      <c r="C39" t="s">
        <v>574</v>
      </c>
      <c r="D39" t="s">
        <v>661</v>
      </c>
      <c r="F39" t="s">
        <v>662</v>
      </c>
      <c r="G39" t="s">
        <v>663</v>
      </c>
    </row>
    <row r="40" spans="1:8" x14ac:dyDescent="0.35">
      <c r="A40" t="s">
        <v>656</v>
      </c>
      <c r="B40" t="s">
        <v>573</v>
      </c>
      <c r="C40" t="s">
        <v>578</v>
      </c>
      <c r="D40" t="s">
        <v>664</v>
      </c>
      <c r="F40" t="s">
        <v>580</v>
      </c>
      <c r="G40">
        <v>2021</v>
      </c>
    </row>
    <row r="41" spans="1:8" x14ac:dyDescent="0.35">
      <c r="A41" t="s">
        <v>656</v>
      </c>
      <c r="B41" t="s">
        <v>573</v>
      </c>
      <c r="C41" t="s">
        <v>578</v>
      </c>
      <c r="D41" t="s">
        <v>665</v>
      </c>
      <c r="F41" t="s">
        <v>580</v>
      </c>
      <c r="G41">
        <v>2021</v>
      </c>
    </row>
    <row r="42" spans="1:8" x14ac:dyDescent="0.35">
      <c r="A42" t="s">
        <v>656</v>
      </c>
      <c r="B42" t="s">
        <v>573</v>
      </c>
      <c r="C42" t="s">
        <v>578</v>
      </c>
      <c r="D42" t="s">
        <v>666</v>
      </c>
      <c r="F42" t="s">
        <v>580</v>
      </c>
      <c r="G42">
        <v>2021</v>
      </c>
    </row>
    <row r="43" spans="1:8" x14ac:dyDescent="0.35">
      <c r="A43" t="s">
        <v>656</v>
      </c>
      <c r="B43" t="s">
        <v>573</v>
      </c>
      <c r="C43" t="s">
        <v>578</v>
      </c>
      <c r="D43" t="s">
        <v>667</v>
      </c>
      <c r="F43" t="s">
        <v>605</v>
      </c>
      <c r="G43">
        <v>2021</v>
      </c>
    </row>
    <row r="44" spans="1:8" x14ac:dyDescent="0.35">
      <c r="A44" t="s">
        <v>656</v>
      </c>
      <c r="B44" t="s">
        <v>586</v>
      </c>
      <c r="C44" t="s">
        <v>589</v>
      </c>
      <c r="D44" t="s">
        <v>668</v>
      </c>
      <c r="F44" t="s">
        <v>669</v>
      </c>
      <c r="G44">
        <v>2021</v>
      </c>
    </row>
    <row r="45" spans="1:8" x14ac:dyDescent="0.35">
      <c r="A45" t="s">
        <v>656</v>
      </c>
      <c r="B45" t="s">
        <v>586</v>
      </c>
      <c r="C45" t="s">
        <v>589</v>
      </c>
      <c r="D45" t="s">
        <v>670</v>
      </c>
      <c r="F45" t="s">
        <v>671</v>
      </c>
      <c r="G45">
        <v>2019</v>
      </c>
    </row>
    <row r="46" spans="1:8" x14ac:dyDescent="0.35">
      <c r="A46" t="s">
        <v>656</v>
      </c>
      <c r="B46" t="s">
        <v>586</v>
      </c>
      <c r="C46" t="s">
        <v>598</v>
      </c>
      <c r="D46" t="s">
        <v>672</v>
      </c>
      <c r="F46" t="s">
        <v>643</v>
      </c>
      <c r="G46" t="s">
        <v>577</v>
      </c>
    </row>
    <row r="47" spans="1:8" x14ac:dyDescent="0.35">
      <c r="A47" t="s">
        <v>656</v>
      </c>
      <c r="B47" t="s">
        <v>586</v>
      </c>
      <c r="C47" t="s">
        <v>673</v>
      </c>
      <c r="D47" t="s">
        <v>674</v>
      </c>
      <c r="F47" t="s">
        <v>580</v>
      </c>
      <c r="G47">
        <v>2020</v>
      </c>
    </row>
    <row r="48" spans="1:8" x14ac:dyDescent="0.35">
      <c r="A48" t="s">
        <v>656</v>
      </c>
      <c r="B48" t="s">
        <v>608</v>
      </c>
      <c r="C48" t="s">
        <v>609</v>
      </c>
      <c r="D48" t="s">
        <v>675</v>
      </c>
      <c r="F48" t="s">
        <v>611</v>
      </c>
      <c r="G48">
        <v>2021</v>
      </c>
    </row>
    <row r="49" spans="1:7" x14ac:dyDescent="0.35">
      <c r="A49" t="s">
        <v>656</v>
      </c>
      <c r="B49" t="s">
        <v>608</v>
      </c>
      <c r="C49" t="s">
        <v>609</v>
      </c>
      <c r="D49" t="s">
        <v>676</v>
      </c>
      <c r="F49" t="s">
        <v>611</v>
      </c>
      <c r="G49">
        <v>2021</v>
      </c>
    </row>
    <row r="50" spans="1:7" x14ac:dyDescent="0.35">
      <c r="A50" t="s">
        <v>656</v>
      </c>
      <c r="B50" t="s">
        <v>608</v>
      </c>
      <c r="C50" t="s">
        <v>609</v>
      </c>
      <c r="D50" t="s">
        <v>677</v>
      </c>
      <c r="F50" t="s">
        <v>617</v>
      </c>
      <c r="G50">
        <v>2023</v>
      </c>
    </row>
    <row r="51" spans="1:7" x14ac:dyDescent="0.35">
      <c r="A51" t="s">
        <v>656</v>
      </c>
      <c r="B51" t="s">
        <v>623</v>
      </c>
      <c r="C51" t="s">
        <v>624</v>
      </c>
      <c r="D51" t="s">
        <v>678</v>
      </c>
      <c r="F51" t="s">
        <v>679</v>
      </c>
      <c r="G51" t="s">
        <v>680</v>
      </c>
    </row>
    <row r="52" spans="1:7" x14ac:dyDescent="0.35">
      <c r="A52" t="s">
        <v>656</v>
      </c>
      <c r="B52" t="s">
        <v>623</v>
      </c>
      <c r="C52" t="s">
        <v>624</v>
      </c>
      <c r="D52" t="s">
        <v>681</v>
      </c>
      <c r="F52" t="s">
        <v>626</v>
      </c>
      <c r="G52" t="s">
        <v>627</v>
      </c>
    </row>
    <row r="53" spans="1:7" x14ac:dyDescent="0.35">
      <c r="A53" t="s">
        <v>656</v>
      </c>
      <c r="B53" t="s">
        <v>623</v>
      </c>
      <c r="C53" t="s">
        <v>624</v>
      </c>
      <c r="D53" t="s">
        <v>682</v>
      </c>
      <c r="F53" t="s">
        <v>683</v>
      </c>
      <c r="G53">
        <v>2018</v>
      </c>
    </row>
    <row r="54" spans="1:7" x14ac:dyDescent="0.35">
      <c r="A54" t="s">
        <v>656</v>
      </c>
      <c r="B54" t="s">
        <v>623</v>
      </c>
      <c r="C54" t="s">
        <v>624</v>
      </c>
      <c r="D54" t="s">
        <v>684</v>
      </c>
      <c r="F54" t="s">
        <v>683</v>
      </c>
      <c r="G54">
        <v>2018</v>
      </c>
    </row>
    <row r="55" spans="1:7" x14ac:dyDescent="0.35">
      <c r="A55" t="s">
        <v>656</v>
      </c>
      <c r="B55" t="s">
        <v>623</v>
      </c>
      <c r="C55" t="s">
        <v>624</v>
      </c>
      <c r="D55" t="s">
        <v>685</v>
      </c>
      <c r="F55" t="s">
        <v>686</v>
      </c>
      <c r="G55" t="s">
        <v>687</v>
      </c>
    </row>
    <row r="56" spans="1:7" x14ac:dyDescent="0.35">
      <c r="A56" t="s">
        <v>656</v>
      </c>
      <c r="B56" t="s">
        <v>623</v>
      </c>
      <c r="C56" t="s">
        <v>624</v>
      </c>
      <c r="D56" t="s">
        <v>688</v>
      </c>
      <c r="F56" t="s">
        <v>689</v>
      </c>
      <c r="G56">
        <v>2021</v>
      </c>
    </row>
    <row r="57" spans="1:7" x14ac:dyDescent="0.35">
      <c r="A57" t="s">
        <v>656</v>
      </c>
      <c r="B57" t="s">
        <v>623</v>
      </c>
      <c r="C57" t="s">
        <v>632</v>
      </c>
      <c r="D57" t="s">
        <v>690</v>
      </c>
      <c r="F57" t="s">
        <v>626</v>
      </c>
      <c r="G57" t="s">
        <v>627</v>
      </c>
    </row>
    <row r="58" spans="1:7" x14ac:dyDescent="0.35">
      <c r="A58" t="s">
        <v>656</v>
      </c>
      <c r="B58" t="s">
        <v>623</v>
      </c>
      <c r="C58" t="s">
        <v>632</v>
      </c>
      <c r="D58" t="s">
        <v>691</v>
      </c>
      <c r="F58" t="s">
        <v>634</v>
      </c>
      <c r="G58" t="s">
        <v>692</v>
      </c>
    </row>
    <row r="59" spans="1:7" x14ac:dyDescent="0.35">
      <c r="A59" t="s">
        <v>656</v>
      </c>
      <c r="B59" t="s">
        <v>623</v>
      </c>
      <c r="C59" t="s">
        <v>632</v>
      </c>
      <c r="D59" t="s">
        <v>693</v>
      </c>
      <c r="F59" t="s">
        <v>694</v>
      </c>
      <c r="G59">
        <v>2023</v>
      </c>
    </row>
    <row r="60" spans="1:7" x14ac:dyDescent="0.35">
      <c r="A60" t="s">
        <v>656</v>
      </c>
      <c r="B60" t="s">
        <v>623</v>
      </c>
      <c r="C60" t="s">
        <v>632</v>
      </c>
      <c r="D60" t="s">
        <v>695</v>
      </c>
      <c r="F60" t="s">
        <v>686</v>
      </c>
      <c r="G60" t="s">
        <v>696</v>
      </c>
    </row>
    <row r="61" spans="1:7" x14ac:dyDescent="0.35">
      <c r="A61" t="s">
        <v>656</v>
      </c>
      <c r="B61" t="s">
        <v>623</v>
      </c>
      <c r="C61" t="s">
        <v>637</v>
      </c>
      <c r="D61" t="s">
        <v>697</v>
      </c>
      <c r="F61" t="s">
        <v>626</v>
      </c>
      <c r="G61" t="s">
        <v>627</v>
      </c>
    </row>
    <row r="62" spans="1:7" x14ac:dyDescent="0.35">
      <c r="A62" t="s">
        <v>656</v>
      </c>
      <c r="B62" t="s">
        <v>623</v>
      </c>
      <c r="C62" t="s">
        <v>637</v>
      </c>
      <c r="D62" t="s">
        <v>698</v>
      </c>
      <c r="F62" t="s">
        <v>699</v>
      </c>
      <c r="G62" t="s">
        <v>700</v>
      </c>
    </row>
    <row r="63" spans="1:7" x14ac:dyDescent="0.35">
      <c r="A63" t="s">
        <v>656</v>
      </c>
      <c r="B63" t="s">
        <v>623</v>
      </c>
      <c r="C63" t="s">
        <v>637</v>
      </c>
      <c r="D63" t="s">
        <v>701</v>
      </c>
      <c r="F63" t="s">
        <v>702</v>
      </c>
      <c r="G63">
        <v>2021</v>
      </c>
    </row>
    <row r="64" spans="1:7" x14ac:dyDescent="0.35">
      <c r="A64" t="s">
        <v>656</v>
      </c>
      <c r="B64" t="s">
        <v>623</v>
      </c>
      <c r="C64" t="s">
        <v>641</v>
      </c>
      <c r="D64" t="s">
        <v>703</v>
      </c>
      <c r="F64" t="s">
        <v>643</v>
      </c>
      <c r="G64" t="s">
        <v>663</v>
      </c>
    </row>
    <row r="65" spans="1:7" x14ac:dyDescent="0.35">
      <c r="A65" t="s">
        <v>656</v>
      </c>
      <c r="B65" t="s">
        <v>623</v>
      </c>
      <c r="C65" t="s">
        <v>641</v>
      </c>
      <c r="D65" t="s">
        <v>704</v>
      </c>
      <c r="F65" t="s">
        <v>643</v>
      </c>
      <c r="G65" t="s">
        <v>602</v>
      </c>
    </row>
    <row r="66" spans="1:7" x14ac:dyDescent="0.35">
      <c r="A66" t="s">
        <v>656</v>
      </c>
      <c r="B66" t="s">
        <v>623</v>
      </c>
      <c r="C66" t="s">
        <v>641</v>
      </c>
      <c r="D66" t="s">
        <v>705</v>
      </c>
      <c r="F66" t="s">
        <v>643</v>
      </c>
      <c r="G66" t="s">
        <v>602</v>
      </c>
    </row>
    <row r="67" spans="1:7" x14ac:dyDescent="0.35">
      <c r="A67" t="s">
        <v>656</v>
      </c>
      <c r="B67" t="s">
        <v>623</v>
      </c>
      <c r="C67" t="s">
        <v>641</v>
      </c>
      <c r="D67" t="s">
        <v>706</v>
      </c>
      <c r="F67" t="s">
        <v>643</v>
      </c>
      <c r="G67" t="s">
        <v>663</v>
      </c>
    </row>
    <row r="68" spans="1:7" x14ac:dyDescent="0.35">
      <c r="A68" t="s">
        <v>656</v>
      </c>
      <c r="B68" t="s">
        <v>623</v>
      </c>
      <c r="C68" t="s">
        <v>641</v>
      </c>
      <c r="D68" t="s">
        <v>707</v>
      </c>
      <c r="F68" t="s">
        <v>708</v>
      </c>
      <c r="G68">
        <v>2021</v>
      </c>
    </row>
    <row r="69" spans="1:7" x14ac:dyDescent="0.35">
      <c r="A69" t="s">
        <v>656</v>
      </c>
      <c r="B69" t="s">
        <v>623</v>
      </c>
      <c r="C69" t="s">
        <v>709</v>
      </c>
      <c r="D69" t="s">
        <v>710</v>
      </c>
      <c r="F69" t="s">
        <v>711</v>
      </c>
      <c r="G69" t="s">
        <v>712</v>
      </c>
    </row>
    <row r="70" spans="1:7" x14ac:dyDescent="0.35">
      <c r="A70" t="s">
        <v>656</v>
      </c>
      <c r="B70" t="s">
        <v>623</v>
      </c>
      <c r="C70" t="s">
        <v>709</v>
      </c>
      <c r="D70" t="s">
        <v>713</v>
      </c>
      <c r="F70" t="s">
        <v>714</v>
      </c>
      <c r="G70">
        <v>2020</v>
      </c>
    </row>
    <row r="71" spans="1:7" x14ac:dyDescent="0.35">
      <c r="A71" t="s">
        <v>656</v>
      </c>
      <c r="B71" t="s">
        <v>644</v>
      </c>
      <c r="C71" t="s">
        <v>650</v>
      </c>
      <c r="D71" t="s">
        <v>715</v>
      </c>
      <c r="F71" t="s">
        <v>716</v>
      </c>
      <c r="G71">
        <v>2023</v>
      </c>
    </row>
    <row r="72" spans="1:7" x14ac:dyDescent="0.35">
      <c r="A72" t="s">
        <v>656</v>
      </c>
      <c r="B72" t="s">
        <v>644</v>
      </c>
      <c r="C72" t="s">
        <v>650</v>
      </c>
      <c r="D72" t="s">
        <v>717</v>
      </c>
      <c r="F72" t="s">
        <v>626</v>
      </c>
      <c r="G72" t="s">
        <v>627</v>
      </c>
    </row>
    <row r="73" spans="1:7" x14ac:dyDescent="0.35">
      <c r="A73" t="s">
        <v>656</v>
      </c>
      <c r="B73" t="s">
        <v>644</v>
      </c>
      <c r="C73" t="s">
        <v>650</v>
      </c>
      <c r="D73" t="s">
        <v>718</v>
      </c>
      <c r="F73" t="s">
        <v>626</v>
      </c>
      <c r="G73" t="s">
        <v>627</v>
      </c>
    </row>
    <row r="74" spans="1:7" x14ac:dyDescent="0.35">
      <c r="A74" t="s">
        <v>656</v>
      </c>
      <c r="B74" t="s">
        <v>644</v>
      </c>
      <c r="C74" t="s">
        <v>650</v>
      </c>
      <c r="D74" t="s">
        <v>719</v>
      </c>
      <c r="F74" t="s">
        <v>626</v>
      </c>
      <c r="G74" t="s">
        <v>627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9F92E-0DDC-444B-BAD0-A882D2FA0C41}">
  <dimension ref="A1:D114"/>
  <sheetViews>
    <sheetView workbookViewId="0">
      <selection activeCell="F8" sqref="F8"/>
    </sheetView>
  </sheetViews>
  <sheetFormatPr defaultRowHeight="14.5" x14ac:dyDescent="0.35"/>
  <cols>
    <col min="1" max="1" width="39.453125" bestFit="1" customWidth="1"/>
    <col min="2" max="2" width="157.81640625" bestFit="1" customWidth="1"/>
    <col min="3" max="3" width="20.54296875" bestFit="1" customWidth="1"/>
  </cols>
  <sheetData>
    <row r="1" spans="1:4" x14ac:dyDescent="0.35">
      <c r="A1" t="s">
        <v>566</v>
      </c>
      <c r="B1" t="s">
        <v>1</v>
      </c>
      <c r="C1" t="s">
        <v>720</v>
      </c>
      <c r="D1" t="s">
        <v>493</v>
      </c>
    </row>
    <row r="2" spans="1:4" x14ac:dyDescent="0.35">
      <c r="A2" t="s">
        <v>721</v>
      </c>
      <c r="B2" t="s">
        <v>722</v>
      </c>
      <c r="C2" t="s">
        <v>723</v>
      </c>
      <c r="D2" t="s">
        <v>501</v>
      </c>
    </row>
    <row r="3" spans="1:4" x14ac:dyDescent="0.35">
      <c r="A3" t="s">
        <v>721</v>
      </c>
      <c r="B3" t="s">
        <v>724</v>
      </c>
      <c r="C3" t="s">
        <v>725</v>
      </c>
      <c r="D3" t="s">
        <v>501</v>
      </c>
    </row>
    <row r="4" spans="1:4" x14ac:dyDescent="0.35">
      <c r="A4" t="s">
        <v>721</v>
      </c>
      <c r="B4" t="s">
        <v>726</v>
      </c>
      <c r="C4" t="s">
        <v>725</v>
      </c>
      <c r="D4" t="s">
        <v>501</v>
      </c>
    </row>
    <row r="5" spans="1:4" x14ac:dyDescent="0.35">
      <c r="A5" t="s">
        <v>721</v>
      </c>
      <c r="B5" t="s">
        <v>727</v>
      </c>
      <c r="C5" t="s">
        <v>725</v>
      </c>
      <c r="D5" t="s">
        <v>501</v>
      </c>
    </row>
    <row r="6" spans="1:4" x14ac:dyDescent="0.35">
      <c r="A6" t="s">
        <v>721</v>
      </c>
      <c r="B6" t="s">
        <v>728</v>
      </c>
      <c r="C6" t="s">
        <v>729</v>
      </c>
      <c r="D6" t="s">
        <v>501</v>
      </c>
    </row>
    <row r="7" spans="1:4" x14ac:dyDescent="0.35">
      <c r="A7" t="s">
        <v>721</v>
      </c>
      <c r="B7" t="s">
        <v>730</v>
      </c>
      <c r="C7" t="s">
        <v>731</v>
      </c>
      <c r="D7" t="s">
        <v>501</v>
      </c>
    </row>
    <row r="8" spans="1:4" x14ac:dyDescent="0.35">
      <c r="A8" t="s">
        <v>721</v>
      </c>
      <c r="B8" t="s">
        <v>732</v>
      </c>
      <c r="C8" t="s">
        <v>731</v>
      </c>
      <c r="D8" t="s">
        <v>497</v>
      </c>
    </row>
    <row r="9" spans="1:4" x14ac:dyDescent="0.35">
      <c r="A9" t="s">
        <v>721</v>
      </c>
      <c r="B9" t="s">
        <v>733</v>
      </c>
      <c r="C9" t="s">
        <v>734</v>
      </c>
      <c r="D9" t="s">
        <v>501</v>
      </c>
    </row>
    <row r="10" spans="1:4" x14ac:dyDescent="0.35">
      <c r="A10" t="s">
        <v>721</v>
      </c>
      <c r="B10" t="s">
        <v>735</v>
      </c>
      <c r="C10" t="s">
        <v>734</v>
      </c>
      <c r="D10" t="s">
        <v>501</v>
      </c>
    </row>
    <row r="11" spans="1:4" x14ac:dyDescent="0.35">
      <c r="A11" t="s">
        <v>736</v>
      </c>
      <c r="B11" t="s">
        <v>737</v>
      </c>
      <c r="C11" t="s">
        <v>725</v>
      </c>
      <c r="D11" t="s">
        <v>501</v>
      </c>
    </row>
    <row r="12" spans="1:4" x14ac:dyDescent="0.35">
      <c r="A12" t="s">
        <v>736</v>
      </c>
      <c r="B12" t="s">
        <v>738</v>
      </c>
      <c r="C12" t="s">
        <v>725</v>
      </c>
      <c r="D12" t="s">
        <v>497</v>
      </c>
    </row>
    <row r="13" spans="1:4" x14ac:dyDescent="0.35">
      <c r="A13" t="s">
        <v>736</v>
      </c>
      <c r="B13" t="s">
        <v>739</v>
      </c>
      <c r="C13" t="s">
        <v>725</v>
      </c>
      <c r="D13" t="s">
        <v>501</v>
      </c>
    </row>
    <row r="14" spans="1:4" x14ac:dyDescent="0.35">
      <c r="A14" t="s">
        <v>736</v>
      </c>
      <c r="B14" t="s">
        <v>740</v>
      </c>
      <c r="C14" t="s">
        <v>725</v>
      </c>
      <c r="D14" t="s">
        <v>497</v>
      </c>
    </row>
    <row r="15" spans="1:4" x14ac:dyDescent="0.35">
      <c r="A15" t="s">
        <v>736</v>
      </c>
      <c r="B15" t="s">
        <v>741</v>
      </c>
      <c r="C15" t="s">
        <v>725</v>
      </c>
      <c r="D15" t="s">
        <v>497</v>
      </c>
    </row>
    <row r="16" spans="1:4" x14ac:dyDescent="0.35">
      <c r="A16" t="s">
        <v>736</v>
      </c>
      <c r="B16" t="s">
        <v>742</v>
      </c>
      <c r="C16" t="s">
        <v>725</v>
      </c>
      <c r="D16" t="s">
        <v>497</v>
      </c>
    </row>
    <row r="17" spans="1:4" x14ac:dyDescent="0.35">
      <c r="A17" t="s">
        <v>736</v>
      </c>
      <c r="B17" t="s">
        <v>743</v>
      </c>
      <c r="C17" t="s">
        <v>725</v>
      </c>
      <c r="D17" t="s">
        <v>497</v>
      </c>
    </row>
    <row r="18" spans="1:4" x14ac:dyDescent="0.35">
      <c r="A18" t="s">
        <v>744</v>
      </c>
      <c r="B18" t="s">
        <v>745</v>
      </c>
      <c r="C18" t="s">
        <v>725</v>
      </c>
      <c r="D18" t="s">
        <v>501</v>
      </c>
    </row>
    <row r="19" spans="1:4" x14ac:dyDescent="0.35">
      <c r="A19" t="s">
        <v>744</v>
      </c>
      <c r="B19" t="s">
        <v>746</v>
      </c>
      <c r="C19" t="s">
        <v>729</v>
      </c>
      <c r="D19" t="s">
        <v>501</v>
      </c>
    </row>
    <row r="20" spans="1:4" x14ac:dyDescent="0.35">
      <c r="A20" t="s">
        <v>747</v>
      </c>
      <c r="B20" t="s">
        <v>748</v>
      </c>
      <c r="C20" t="s">
        <v>725</v>
      </c>
      <c r="D20" t="s">
        <v>501</v>
      </c>
    </row>
    <row r="21" spans="1:4" x14ac:dyDescent="0.35">
      <c r="A21" t="s">
        <v>747</v>
      </c>
      <c r="B21" t="s">
        <v>749</v>
      </c>
      <c r="C21" t="s">
        <v>725</v>
      </c>
      <c r="D21" t="s">
        <v>501</v>
      </c>
    </row>
    <row r="22" spans="1:4" x14ac:dyDescent="0.35">
      <c r="A22" t="s">
        <v>747</v>
      </c>
      <c r="B22" t="s">
        <v>750</v>
      </c>
      <c r="C22" t="s">
        <v>725</v>
      </c>
      <c r="D22" t="s">
        <v>501</v>
      </c>
    </row>
    <row r="23" spans="1:4" x14ac:dyDescent="0.35">
      <c r="A23" t="s">
        <v>747</v>
      </c>
      <c r="B23" t="s">
        <v>751</v>
      </c>
      <c r="C23" t="s">
        <v>752</v>
      </c>
      <c r="D23" t="s">
        <v>497</v>
      </c>
    </row>
    <row r="24" spans="1:4" x14ac:dyDescent="0.35">
      <c r="A24" t="s">
        <v>747</v>
      </c>
      <c r="B24" t="s">
        <v>753</v>
      </c>
      <c r="C24" t="s">
        <v>752</v>
      </c>
      <c r="D24" t="s">
        <v>501</v>
      </c>
    </row>
    <row r="25" spans="1:4" x14ac:dyDescent="0.35">
      <c r="A25" t="s">
        <v>747</v>
      </c>
      <c r="B25" t="s">
        <v>754</v>
      </c>
      <c r="C25" t="s">
        <v>752</v>
      </c>
      <c r="D25" t="s">
        <v>501</v>
      </c>
    </row>
    <row r="26" spans="1:4" x14ac:dyDescent="0.35">
      <c r="A26" t="s">
        <v>747</v>
      </c>
      <c r="B26" t="s">
        <v>755</v>
      </c>
      <c r="C26" t="s">
        <v>752</v>
      </c>
      <c r="D26" t="s">
        <v>501</v>
      </c>
    </row>
    <row r="27" spans="1:4" x14ac:dyDescent="0.35">
      <c r="A27" t="s">
        <v>747</v>
      </c>
      <c r="B27" t="s">
        <v>756</v>
      </c>
      <c r="C27" t="s">
        <v>752</v>
      </c>
      <c r="D27" t="s">
        <v>501</v>
      </c>
    </row>
    <row r="28" spans="1:4" x14ac:dyDescent="0.35">
      <c r="A28" t="s">
        <v>747</v>
      </c>
      <c r="B28" t="s">
        <v>757</v>
      </c>
      <c r="C28" t="s">
        <v>752</v>
      </c>
      <c r="D28" t="s">
        <v>501</v>
      </c>
    </row>
    <row r="29" spans="1:4" x14ac:dyDescent="0.35">
      <c r="A29" t="s">
        <v>747</v>
      </c>
      <c r="B29" t="s">
        <v>758</v>
      </c>
      <c r="C29" t="s">
        <v>752</v>
      </c>
      <c r="D29" t="s">
        <v>501</v>
      </c>
    </row>
    <row r="30" spans="1:4" x14ac:dyDescent="0.35">
      <c r="A30" t="s">
        <v>759</v>
      </c>
      <c r="B30" t="s">
        <v>760</v>
      </c>
      <c r="C30" t="s">
        <v>725</v>
      </c>
      <c r="D30" t="s">
        <v>497</v>
      </c>
    </row>
    <row r="31" spans="1:4" x14ac:dyDescent="0.35">
      <c r="A31" t="s">
        <v>759</v>
      </c>
      <c r="B31" t="s">
        <v>761</v>
      </c>
      <c r="C31" t="s">
        <v>725</v>
      </c>
      <c r="D31" t="s">
        <v>501</v>
      </c>
    </row>
    <row r="32" spans="1:4" x14ac:dyDescent="0.35">
      <c r="A32" t="s">
        <v>759</v>
      </c>
      <c r="B32" t="s">
        <v>762</v>
      </c>
      <c r="C32" t="s">
        <v>725</v>
      </c>
      <c r="D32" t="s">
        <v>501</v>
      </c>
    </row>
    <row r="33" spans="1:4" x14ac:dyDescent="0.35">
      <c r="A33" t="s">
        <v>759</v>
      </c>
      <c r="B33" t="s">
        <v>763</v>
      </c>
      <c r="C33" t="s">
        <v>725</v>
      </c>
      <c r="D33" t="s">
        <v>497</v>
      </c>
    </row>
    <row r="34" spans="1:4" x14ac:dyDescent="0.35">
      <c r="A34" t="s">
        <v>759</v>
      </c>
      <c r="B34" t="s">
        <v>764</v>
      </c>
      <c r="C34" t="s">
        <v>765</v>
      </c>
      <c r="D34" t="s">
        <v>497</v>
      </c>
    </row>
    <row r="35" spans="1:4" x14ac:dyDescent="0.35">
      <c r="A35" t="s">
        <v>759</v>
      </c>
      <c r="B35" t="s">
        <v>766</v>
      </c>
      <c r="C35" t="s">
        <v>729</v>
      </c>
      <c r="D35" t="s">
        <v>501</v>
      </c>
    </row>
    <row r="36" spans="1:4" x14ac:dyDescent="0.35">
      <c r="A36" t="s">
        <v>759</v>
      </c>
      <c r="B36" t="s">
        <v>767</v>
      </c>
      <c r="C36" t="s">
        <v>729</v>
      </c>
      <c r="D36" t="s">
        <v>501</v>
      </c>
    </row>
    <row r="37" spans="1:4" x14ac:dyDescent="0.35">
      <c r="A37" t="s">
        <v>759</v>
      </c>
      <c r="B37" t="s">
        <v>768</v>
      </c>
      <c r="C37" t="s">
        <v>729</v>
      </c>
      <c r="D37" t="s">
        <v>501</v>
      </c>
    </row>
    <row r="38" spans="1:4" x14ac:dyDescent="0.35">
      <c r="A38" t="s">
        <v>759</v>
      </c>
      <c r="B38" t="s">
        <v>769</v>
      </c>
      <c r="C38" t="s">
        <v>731</v>
      </c>
      <c r="D38" t="s">
        <v>501</v>
      </c>
    </row>
    <row r="39" spans="1:4" x14ac:dyDescent="0.35">
      <c r="A39" t="s">
        <v>770</v>
      </c>
      <c r="B39" t="s">
        <v>771</v>
      </c>
      <c r="C39" t="s">
        <v>772</v>
      </c>
      <c r="D39" t="s">
        <v>497</v>
      </c>
    </row>
    <row r="40" spans="1:4" x14ac:dyDescent="0.35">
      <c r="A40" t="s">
        <v>773</v>
      </c>
      <c r="B40" t="s">
        <v>774</v>
      </c>
      <c r="C40" t="s">
        <v>725</v>
      </c>
      <c r="D40" t="s">
        <v>497</v>
      </c>
    </row>
    <row r="41" spans="1:4" x14ac:dyDescent="0.35">
      <c r="A41" t="s">
        <v>773</v>
      </c>
      <c r="B41" t="s">
        <v>775</v>
      </c>
      <c r="C41" t="s">
        <v>725</v>
      </c>
      <c r="D41" t="s">
        <v>497</v>
      </c>
    </row>
    <row r="42" spans="1:4" x14ac:dyDescent="0.35">
      <c r="A42" t="s">
        <v>773</v>
      </c>
      <c r="B42" t="s">
        <v>776</v>
      </c>
      <c r="C42" t="s">
        <v>765</v>
      </c>
      <c r="D42" t="s">
        <v>497</v>
      </c>
    </row>
    <row r="43" spans="1:4" x14ac:dyDescent="0.35">
      <c r="A43" t="s">
        <v>773</v>
      </c>
      <c r="B43" t="s">
        <v>777</v>
      </c>
      <c r="C43" t="s">
        <v>765</v>
      </c>
      <c r="D43" t="s">
        <v>497</v>
      </c>
    </row>
    <row r="44" spans="1:4" x14ac:dyDescent="0.35">
      <c r="A44" t="s">
        <v>773</v>
      </c>
      <c r="B44" t="s">
        <v>778</v>
      </c>
      <c r="C44" t="s">
        <v>729</v>
      </c>
      <c r="D44" t="s">
        <v>497</v>
      </c>
    </row>
    <row r="45" spans="1:4" x14ac:dyDescent="0.35">
      <c r="A45" t="s">
        <v>773</v>
      </c>
      <c r="B45" t="s">
        <v>779</v>
      </c>
      <c r="C45" t="s">
        <v>729</v>
      </c>
      <c r="D45" t="s">
        <v>497</v>
      </c>
    </row>
    <row r="46" spans="1:4" x14ac:dyDescent="0.35">
      <c r="A46" t="s">
        <v>780</v>
      </c>
      <c r="B46" t="s">
        <v>781</v>
      </c>
      <c r="C46" t="s">
        <v>725</v>
      </c>
      <c r="D46" t="s">
        <v>497</v>
      </c>
    </row>
    <row r="47" spans="1:4" x14ac:dyDescent="0.35">
      <c r="A47" t="s">
        <v>780</v>
      </c>
      <c r="B47" t="s">
        <v>782</v>
      </c>
      <c r="C47" t="s">
        <v>725</v>
      </c>
      <c r="D47" t="s">
        <v>497</v>
      </c>
    </row>
    <row r="48" spans="1:4" x14ac:dyDescent="0.35">
      <c r="A48" t="s">
        <v>780</v>
      </c>
      <c r="B48" t="s">
        <v>783</v>
      </c>
      <c r="C48" t="s">
        <v>725</v>
      </c>
      <c r="D48" t="s">
        <v>497</v>
      </c>
    </row>
    <row r="49" spans="1:4" x14ac:dyDescent="0.35">
      <c r="A49" t="s">
        <v>780</v>
      </c>
      <c r="B49" t="s">
        <v>784</v>
      </c>
      <c r="C49" t="s">
        <v>725</v>
      </c>
      <c r="D49" t="s">
        <v>497</v>
      </c>
    </row>
    <row r="50" spans="1:4" x14ac:dyDescent="0.35">
      <c r="A50" t="s">
        <v>785</v>
      </c>
      <c r="B50" t="s">
        <v>786</v>
      </c>
      <c r="C50" t="s">
        <v>725</v>
      </c>
      <c r="D50" t="s">
        <v>501</v>
      </c>
    </row>
    <row r="51" spans="1:4" x14ac:dyDescent="0.35">
      <c r="A51" t="s">
        <v>785</v>
      </c>
      <c r="B51" t="s">
        <v>787</v>
      </c>
      <c r="C51" t="s">
        <v>729</v>
      </c>
      <c r="D51" t="s">
        <v>501</v>
      </c>
    </row>
    <row r="52" spans="1:4" x14ac:dyDescent="0.35">
      <c r="A52" t="s">
        <v>785</v>
      </c>
      <c r="B52" t="s">
        <v>788</v>
      </c>
      <c r="C52" t="s">
        <v>729</v>
      </c>
      <c r="D52" t="s">
        <v>497</v>
      </c>
    </row>
    <row r="53" spans="1:4" x14ac:dyDescent="0.35">
      <c r="A53" t="s">
        <v>785</v>
      </c>
      <c r="B53" t="s">
        <v>789</v>
      </c>
      <c r="C53" t="s">
        <v>731</v>
      </c>
      <c r="D53" t="s">
        <v>501</v>
      </c>
    </row>
    <row r="54" spans="1:4" x14ac:dyDescent="0.35">
      <c r="A54" t="s">
        <v>169</v>
      </c>
      <c r="B54" t="s">
        <v>790</v>
      </c>
      <c r="C54" t="s">
        <v>725</v>
      </c>
      <c r="D54" t="s">
        <v>501</v>
      </c>
    </row>
    <row r="55" spans="1:4" x14ac:dyDescent="0.35">
      <c r="A55" t="s">
        <v>791</v>
      </c>
      <c r="B55" t="s">
        <v>792</v>
      </c>
      <c r="C55" t="s">
        <v>725</v>
      </c>
      <c r="D55" t="s">
        <v>497</v>
      </c>
    </row>
    <row r="56" spans="1:4" x14ac:dyDescent="0.35">
      <c r="A56" t="s">
        <v>791</v>
      </c>
      <c r="B56" t="s">
        <v>793</v>
      </c>
      <c r="C56" t="s">
        <v>725</v>
      </c>
      <c r="D56" t="s">
        <v>497</v>
      </c>
    </row>
    <row r="57" spans="1:4" x14ac:dyDescent="0.35">
      <c r="A57" t="s">
        <v>791</v>
      </c>
      <c r="B57" t="s">
        <v>794</v>
      </c>
      <c r="C57" t="s">
        <v>725</v>
      </c>
      <c r="D57" t="s">
        <v>501</v>
      </c>
    </row>
    <row r="58" spans="1:4" x14ac:dyDescent="0.35">
      <c r="A58" t="s">
        <v>791</v>
      </c>
      <c r="B58" t="s">
        <v>795</v>
      </c>
      <c r="C58" t="s">
        <v>725</v>
      </c>
      <c r="D58" t="s">
        <v>497</v>
      </c>
    </row>
    <row r="59" spans="1:4" x14ac:dyDescent="0.35">
      <c r="A59" t="s">
        <v>791</v>
      </c>
      <c r="B59" t="s">
        <v>796</v>
      </c>
      <c r="C59" t="s">
        <v>725</v>
      </c>
      <c r="D59" t="s">
        <v>497</v>
      </c>
    </row>
    <row r="60" spans="1:4" x14ac:dyDescent="0.35">
      <c r="A60" t="s">
        <v>791</v>
      </c>
      <c r="B60" t="s">
        <v>797</v>
      </c>
      <c r="C60" t="s">
        <v>729</v>
      </c>
      <c r="D60" t="s">
        <v>501</v>
      </c>
    </row>
    <row r="61" spans="1:4" x14ac:dyDescent="0.35">
      <c r="A61" t="s">
        <v>798</v>
      </c>
      <c r="B61" t="s">
        <v>799</v>
      </c>
      <c r="C61" t="s">
        <v>725</v>
      </c>
      <c r="D61" t="s">
        <v>501</v>
      </c>
    </row>
    <row r="62" spans="1:4" x14ac:dyDescent="0.35">
      <c r="A62" t="s">
        <v>798</v>
      </c>
      <c r="B62" t="s">
        <v>800</v>
      </c>
      <c r="C62" t="s">
        <v>725</v>
      </c>
      <c r="D62" t="s">
        <v>497</v>
      </c>
    </row>
    <row r="63" spans="1:4" x14ac:dyDescent="0.35">
      <c r="A63" t="s">
        <v>798</v>
      </c>
      <c r="B63" t="s">
        <v>801</v>
      </c>
      <c r="C63" t="s">
        <v>725</v>
      </c>
      <c r="D63" t="s">
        <v>497</v>
      </c>
    </row>
    <row r="64" spans="1:4" x14ac:dyDescent="0.35">
      <c r="A64" t="s">
        <v>798</v>
      </c>
      <c r="B64" t="s">
        <v>802</v>
      </c>
      <c r="C64" t="s">
        <v>725</v>
      </c>
      <c r="D64" t="s">
        <v>497</v>
      </c>
    </row>
    <row r="65" spans="1:4" x14ac:dyDescent="0.35">
      <c r="A65" t="s">
        <v>803</v>
      </c>
      <c r="B65" t="s">
        <v>804</v>
      </c>
      <c r="C65" t="s">
        <v>731</v>
      </c>
      <c r="D65" t="s">
        <v>497</v>
      </c>
    </row>
    <row r="66" spans="1:4" x14ac:dyDescent="0.35">
      <c r="A66" t="s">
        <v>805</v>
      </c>
      <c r="B66" t="s">
        <v>806</v>
      </c>
      <c r="C66" t="s">
        <v>725</v>
      </c>
      <c r="D66" t="s">
        <v>501</v>
      </c>
    </row>
    <row r="67" spans="1:4" x14ac:dyDescent="0.35">
      <c r="A67" t="s">
        <v>805</v>
      </c>
      <c r="B67" t="s">
        <v>807</v>
      </c>
      <c r="C67" t="s">
        <v>725</v>
      </c>
      <c r="D67" t="s">
        <v>497</v>
      </c>
    </row>
    <row r="68" spans="1:4" x14ac:dyDescent="0.35">
      <c r="A68" t="s">
        <v>805</v>
      </c>
      <c r="B68" t="s">
        <v>808</v>
      </c>
      <c r="C68" t="s">
        <v>725</v>
      </c>
      <c r="D68" t="s">
        <v>497</v>
      </c>
    </row>
    <row r="69" spans="1:4" x14ac:dyDescent="0.35">
      <c r="A69" t="s">
        <v>805</v>
      </c>
      <c r="B69" t="s">
        <v>809</v>
      </c>
      <c r="C69" t="s">
        <v>731</v>
      </c>
      <c r="D69" t="s">
        <v>497</v>
      </c>
    </row>
    <row r="70" spans="1:4" x14ac:dyDescent="0.35">
      <c r="A70" t="s">
        <v>805</v>
      </c>
      <c r="B70" t="s">
        <v>810</v>
      </c>
      <c r="C70" t="s">
        <v>731</v>
      </c>
      <c r="D70" t="s">
        <v>497</v>
      </c>
    </row>
    <row r="71" spans="1:4" x14ac:dyDescent="0.35">
      <c r="A71" t="s">
        <v>805</v>
      </c>
      <c r="B71" t="s">
        <v>811</v>
      </c>
      <c r="C71" t="s">
        <v>734</v>
      </c>
      <c r="D71" t="s">
        <v>501</v>
      </c>
    </row>
    <row r="72" spans="1:4" x14ac:dyDescent="0.35">
      <c r="A72" t="s">
        <v>812</v>
      </c>
      <c r="B72" t="s">
        <v>813</v>
      </c>
      <c r="C72" t="s">
        <v>725</v>
      </c>
      <c r="D72" t="s">
        <v>501</v>
      </c>
    </row>
    <row r="73" spans="1:4" x14ac:dyDescent="0.35">
      <c r="A73" t="s">
        <v>812</v>
      </c>
      <c r="B73" t="s">
        <v>814</v>
      </c>
      <c r="C73" t="s">
        <v>725</v>
      </c>
      <c r="D73" t="s">
        <v>501</v>
      </c>
    </row>
    <row r="74" spans="1:4" x14ac:dyDescent="0.35">
      <c r="A74" t="s">
        <v>812</v>
      </c>
      <c r="B74" t="s">
        <v>815</v>
      </c>
      <c r="C74" t="s">
        <v>725</v>
      </c>
      <c r="D74" t="s">
        <v>497</v>
      </c>
    </row>
    <row r="75" spans="1:4" x14ac:dyDescent="0.35">
      <c r="A75" t="s">
        <v>812</v>
      </c>
      <c r="B75" t="s">
        <v>816</v>
      </c>
      <c r="C75" t="s">
        <v>725</v>
      </c>
      <c r="D75" t="s">
        <v>501</v>
      </c>
    </row>
    <row r="76" spans="1:4" x14ac:dyDescent="0.35">
      <c r="A76" t="s">
        <v>812</v>
      </c>
      <c r="B76" t="s">
        <v>817</v>
      </c>
      <c r="C76" t="s">
        <v>725</v>
      </c>
      <c r="D76" t="s">
        <v>501</v>
      </c>
    </row>
    <row r="77" spans="1:4" x14ac:dyDescent="0.35">
      <c r="A77" t="s">
        <v>812</v>
      </c>
      <c r="B77" t="s">
        <v>818</v>
      </c>
      <c r="C77" t="s">
        <v>819</v>
      </c>
      <c r="D77" t="s">
        <v>497</v>
      </c>
    </row>
    <row r="78" spans="1:4" x14ac:dyDescent="0.35">
      <c r="A78" t="s">
        <v>812</v>
      </c>
      <c r="B78" t="s">
        <v>820</v>
      </c>
      <c r="C78" t="s">
        <v>819</v>
      </c>
      <c r="D78" t="s">
        <v>497</v>
      </c>
    </row>
    <row r="79" spans="1:4" x14ac:dyDescent="0.35">
      <c r="A79" t="s">
        <v>812</v>
      </c>
      <c r="B79" t="s">
        <v>821</v>
      </c>
      <c r="C79" t="s">
        <v>822</v>
      </c>
      <c r="D79" t="s">
        <v>497</v>
      </c>
    </row>
    <row r="80" spans="1:4" x14ac:dyDescent="0.35">
      <c r="A80" t="s">
        <v>812</v>
      </c>
      <c r="B80" t="s">
        <v>823</v>
      </c>
      <c r="C80" t="s">
        <v>824</v>
      </c>
      <c r="D80" t="s">
        <v>497</v>
      </c>
    </row>
    <row r="81" spans="1:4" x14ac:dyDescent="0.35">
      <c r="A81" t="s">
        <v>812</v>
      </c>
      <c r="B81" t="s">
        <v>825</v>
      </c>
      <c r="C81" t="s">
        <v>826</v>
      </c>
      <c r="D81" t="s">
        <v>497</v>
      </c>
    </row>
    <row r="82" spans="1:4" x14ac:dyDescent="0.35">
      <c r="A82" t="s">
        <v>812</v>
      </c>
      <c r="B82" t="s">
        <v>827</v>
      </c>
      <c r="C82" t="s">
        <v>734</v>
      </c>
      <c r="D82" t="s">
        <v>501</v>
      </c>
    </row>
    <row r="83" spans="1:4" x14ac:dyDescent="0.35">
      <c r="A83" t="s">
        <v>812</v>
      </c>
      <c r="B83" t="s">
        <v>828</v>
      </c>
      <c r="C83" t="s">
        <v>734</v>
      </c>
      <c r="D83" t="s">
        <v>501</v>
      </c>
    </row>
    <row r="84" spans="1:4" x14ac:dyDescent="0.35">
      <c r="A84" t="s">
        <v>812</v>
      </c>
      <c r="B84" t="s">
        <v>829</v>
      </c>
      <c r="C84" t="s">
        <v>734</v>
      </c>
      <c r="D84" t="s">
        <v>501</v>
      </c>
    </row>
    <row r="85" spans="1:4" x14ac:dyDescent="0.35">
      <c r="A85" t="s">
        <v>812</v>
      </c>
      <c r="B85" t="s">
        <v>830</v>
      </c>
      <c r="C85" t="s">
        <v>734</v>
      </c>
      <c r="D85" t="s">
        <v>501</v>
      </c>
    </row>
    <row r="86" spans="1:4" x14ac:dyDescent="0.35">
      <c r="A86" t="s">
        <v>831</v>
      </c>
      <c r="B86" t="s">
        <v>832</v>
      </c>
      <c r="C86" t="s">
        <v>725</v>
      </c>
      <c r="D86" t="s">
        <v>501</v>
      </c>
    </row>
    <row r="87" spans="1:4" x14ac:dyDescent="0.35">
      <c r="A87" t="s">
        <v>831</v>
      </c>
      <c r="B87" t="s">
        <v>833</v>
      </c>
      <c r="C87" t="s">
        <v>725</v>
      </c>
      <c r="D87" t="s">
        <v>501</v>
      </c>
    </row>
    <row r="88" spans="1:4" x14ac:dyDescent="0.35">
      <c r="A88" t="s">
        <v>831</v>
      </c>
      <c r="B88" t="s">
        <v>834</v>
      </c>
      <c r="C88" t="s">
        <v>725</v>
      </c>
      <c r="D88" t="s">
        <v>497</v>
      </c>
    </row>
    <row r="89" spans="1:4" x14ac:dyDescent="0.35">
      <c r="A89" t="s">
        <v>831</v>
      </c>
      <c r="B89" t="s">
        <v>835</v>
      </c>
      <c r="C89" t="s">
        <v>725</v>
      </c>
      <c r="D89" t="s">
        <v>497</v>
      </c>
    </row>
    <row r="90" spans="1:4" x14ac:dyDescent="0.35">
      <c r="A90" t="s">
        <v>831</v>
      </c>
      <c r="B90" t="s">
        <v>836</v>
      </c>
      <c r="C90" t="s">
        <v>822</v>
      </c>
      <c r="D90" t="s">
        <v>501</v>
      </c>
    </row>
    <row r="91" spans="1:4" x14ac:dyDescent="0.35">
      <c r="A91" t="s">
        <v>831</v>
      </c>
      <c r="B91" t="s">
        <v>837</v>
      </c>
      <c r="C91" t="s">
        <v>822</v>
      </c>
      <c r="D91" t="s">
        <v>497</v>
      </c>
    </row>
    <row r="92" spans="1:4" x14ac:dyDescent="0.35">
      <c r="A92" t="s">
        <v>831</v>
      </c>
      <c r="B92" t="s">
        <v>838</v>
      </c>
      <c r="C92" t="s">
        <v>731</v>
      </c>
      <c r="D92" t="s">
        <v>497</v>
      </c>
    </row>
    <row r="93" spans="1:4" x14ac:dyDescent="0.35">
      <c r="A93" t="s">
        <v>839</v>
      </c>
      <c r="B93" t="s">
        <v>840</v>
      </c>
      <c r="C93" t="s">
        <v>725</v>
      </c>
      <c r="D93" t="s">
        <v>501</v>
      </c>
    </row>
    <row r="94" spans="1:4" x14ac:dyDescent="0.35">
      <c r="A94" t="s">
        <v>839</v>
      </c>
      <c r="B94" t="s">
        <v>841</v>
      </c>
      <c r="C94" t="s">
        <v>822</v>
      </c>
      <c r="D94" t="s">
        <v>497</v>
      </c>
    </row>
    <row r="95" spans="1:4" x14ac:dyDescent="0.35">
      <c r="A95" t="s">
        <v>839</v>
      </c>
      <c r="B95" t="s">
        <v>842</v>
      </c>
      <c r="C95" t="s">
        <v>734</v>
      </c>
      <c r="D95" t="s">
        <v>501</v>
      </c>
    </row>
    <row r="96" spans="1:4" x14ac:dyDescent="0.35">
      <c r="A96" t="s">
        <v>843</v>
      </c>
      <c r="B96" t="s">
        <v>844</v>
      </c>
      <c r="C96" t="s">
        <v>845</v>
      </c>
      <c r="D96" t="s">
        <v>501</v>
      </c>
    </row>
    <row r="97" spans="1:4" x14ac:dyDescent="0.35">
      <c r="A97" t="s">
        <v>843</v>
      </c>
      <c r="B97" t="s">
        <v>846</v>
      </c>
      <c r="C97" t="s">
        <v>845</v>
      </c>
      <c r="D97" t="s">
        <v>501</v>
      </c>
    </row>
    <row r="98" spans="1:4" x14ac:dyDescent="0.35">
      <c r="A98" t="s">
        <v>843</v>
      </c>
      <c r="B98" t="s">
        <v>847</v>
      </c>
      <c r="C98" t="s">
        <v>845</v>
      </c>
      <c r="D98" t="s">
        <v>501</v>
      </c>
    </row>
    <row r="99" spans="1:4" x14ac:dyDescent="0.35">
      <c r="A99" t="s">
        <v>843</v>
      </c>
      <c r="B99" t="s">
        <v>848</v>
      </c>
      <c r="C99" t="s">
        <v>845</v>
      </c>
      <c r="D99" t="s">
        <v>501</v>
      </c>
    </row>
    <row r="100" spans="1:4" x14ac:dyDescent="0.35">
      <c r="A100" t="s">
        <v>843</v>
      </c>
      <c r="B100" t="s">
        <v>849</v>
      </c>
      <c r="C100" t="s">
        <v>725</v>
      </c>
      <c r="D100" t="s">
        <v>501</v>
      </c>
    </row>
    <row r="101" spans="1:4" x14ac:dyDescent="0.35">
      <c r="A101" t="s">
        <v>843</v>
      </c>
      <c r="B101" t="s">
        <v>850</v>
      </c>
      <c r="C101" t="s">
        <v>725</v>
      </c>
      <c r="D101" t="s">
        <v>497</v>
      </c>
    </row>
    <row r="102" spans="1:4" x14ac:dyDescent="0.35">
      <c r="A102" t="s">
        <v>843</v>
      </c>
      <c r="B102" t="s">
        <v>851</v>
      </c>
      <c r="C102" t="s">
        <v>725</v>
      </c>
      <c r="D102" t="s">
        <v>497</v>
      </c>
    </row>
    <row r="103" spans="1:4" x14ac:dyDescent="0.35">
      <c r="A103" t="s">
        <v>843</v>
      </c>
      <c r="B103" t="s">
        <v>852</v>
      </c>
      <c r="C103" t="s">
        <v>725</v>
      </c>
      <c r="D103" t="s">
        <v>501</v>
      </c>
    </row>
    <row r="104" spans="1:4" x14ac:dyDescent="0.35">
      <c r="A104" t="s">
        <v>843</v>
      </c>
      <c r="B104" t="s">
        <v>853</v>
      </c>
      <c r="C104" t="s">
        <v>725</v>
      </c>
      <c r="D104" t="s">
        <v>501</v>
      </c>
    </row>
    <row r="105" spans="1:4" x14ac:dyDescent="0.35">
      <c r="A105" t="s">
        <v>843</v>
      </c>
      <c r="B105" t="s">
        <v>854</v>
      </c>
      <c r="C105" t="s">
        <v>855</v>
      </c>
      <c r="D105" t="s">
        <v>501</v>
      </c>
    </row>
    <row r="106" spans="1:4" x14ac:dyDescent="0.35">
      <c r="A106" t="s">
        <v>843</v>
      </c>
      <c r="B106" t="s">
        <v>856</v>
      </c>
      <c r="C106" t="s">
        <v>731</v>
      </c>
      <c r="D106" t="s">
        <v>497</v>
      </c>
    </row>
    <row r="107" spans="1:4" x14ac:dyDescent="0.35">
      <c r="A107" t="s">
        <v>843</v>
      </c>
      <c r="B107" t="s">
        <v>857</v>
      </c>
      <c r="C107" t="s">
        <v>731</v>
      </c>
      <c r="D107" t="s">
        <v>497</v>
      </c>
    </row>
    <row r="108" spans="1:4" x14ac:dyDescent="0.35">
      <c r="A108" t="s">
        <v>858</v>
      </c>
      <c r="B108" t="s">
        <v>859</v>
      </c>
      <c r="C108" t="s">
        <v>860</v>
      </c>
      <c r="D108" t="s">
        <v>497</v>
      </c>
    </row>
    <row r="109" spans="1:4" x14ac:dyDescent="0.35">
      <c r="A109" t="s">
        <v>858</v>
      </c>
      <c r="B109" t="s">
        <v>861</v>
      </c>
      <c r="C109" t="s">
        <v>725</v>
      </c>
      <c r="D109" t="s">
        <v>501</v>
      </c>
    </row>
    <row r="110" spans="1:4" x14ac:dyDescent="0.35">
      <c r="A110" t="s">
        <v>858</v>
      </c>
      <c r="B110" t="s">
        <v>862</v>
      </c>
      <c r="C110" t="s">
        <v>725</v>
      </c>
      <c r="D110" t="s">
        <v>501</v>
      </c>
    </row>
    <row r="111" spans="1:4" x14ac:dyDescent="0.35">
      <c r="A111" t="s">
        <v>858</v>
      </c>
      <c r="B111" t="s">
        <v>863</v>
      </c>
      <c r="C111" t="s">
        <v>731</v>
      </c>
      <c r="D111" t="s">
        <v>501</v>
      </c>
    </row>
    <row r="112" spans="1:4" x14ac:dyDescent="0.35">
      <c r="A112" t="s">
        <v>858</v>
      </c>
      <c r="B112" t="s">
        <v>864</v>
      </c>
      <c r="C112" t="s">
        <v>734</v>
      </c>
      <c r="D112" t="s">
        <v>501</v>
      </c>
    </row>
    <row r="113" spans="1:4" x14ac:dyDescent="0.35">
      <c r="A113" t="s">
        <v>858</v>
      </c>
      <c r="B113" t="s">
        <v>865</v>
      </c>
      <c r="C113" t="s">
        <v>734</v>
      </c>
      <c r="D113" t="s">
        <v>501</v>
      </c>
    </row>
    <row r="114" spans="1:4" x14ac:dyDescent="0.35">
      <c r="A114" t="s">
        <v>858</v>
      </c>
      <c r="B114" t="s">
        <v>866</v>
      </c>
      <c r="C114" t="s">
        <v>734</v>
      </c>
      <c r="D114" t="s">
        <v>501</v>
      </c>
    </row>
  </sheetData>
  <sortState xmlns:xlrd2="http://schemas.microsoft.com/office/spreadsheetml/2017/richdata2" ref="A2:C114">
    <sortCondition ref="C2:C114"/>
  </sortSt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77083-CD45-46B8-9086-780F511E37C5}">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Cook County Atlas Indicators</vt:lpstr>
      <vt:lpstr>Healthy People 2030 (LHI)</vt:lpstr>
      <vt:lpstr>County Health Rankings</vt:lpstr>
      <vt:lpstr>Chronic Disease Indicators</vt:lpstr>
      <vt:lpstr>CCDPH PHAB Indicators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Smith</dc:creator>
  <cp:keywords/>
  <dc:description/>
  <cp:lastModifiedBy>Smith, Christopher</cp:lastModifiedBy>
  <cp:revision/>
  <dcterms:created xsi:type="dcterms:W3CDTF">2024-09-18T21:47:29Z</dcterms:created>
  <dcterms:modified xsi:type="dcterms:W3CDTF">2024-12-16T17:13:35Z</dcterms:modified>
  <cp:category/>
  <cp:contentStatus/>
</cp:coreProperties>
</file>