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behm/Desktop/"/>
    </mc:Choice>
  </mc:AlternateContent>
  <xr:revisionPtr revIDLastSave="0" documentId="8_{F6AD3BB7-A7B8-CF4A-BCEA-CCBFD123E187}" xr6:coauthVersionLast="45" xr6:coauthVersionMax="45" xr10:uidLastSave="{00000000-0000-0000-0000-000000000000}"/>
  <bookViews>
    <workbookView xWindow="28800" yWindow="0" windowWidth="38400" windowHeight="21600" activeTab="3" xr2:uid="{00000000-000D-0000-FFFF-FFFF00000000}"/>
  </bookViews>
  <sheets>
    <sheet name="Category Statistics" sheetId="2" r:id="rId1"/>
    <sheet name="Outcomes Based on Launch Date" sheetId="5" r:id="rId2"/>
    <sheet name="Chart1" sheetId="11" r:id="rId3"/>
    <sheet name="Kickstarter" sheetId="1" r:id="rId4"/>
    <sheet name="Failed US Kickstarters" sheetId="9" r:id="rId5"/>
    <sheet name="Descriptive Statistics" sheetId="10" r:id="rId6"/>
    <sheet name="Successful US Kickstarters" sheetId="8" r:id="rId7"/>
    <sheet name="Edinburgh Research" sheetId="6" r:id="rId8"/>
    <sheet name="Subcategory Statistics" sheetId="4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6" i="10"/>
  <c r="C7" i="10" s="1"/>
  <c r="C13" i="10"/>
  <c r="C12" i="10"/>
  <c r="B15" i="10"/>
  <c r="B14" i="10"/>
  <c r="B13" i="10"/>
  <c r="B12" i="10"/>
  <c r="B2" i="10"/>
  <c r="C5" i="10"/>
  <c r="C4" i="10"/>
  <c r="B7" i="10"/>
  <c r="B6" i="10"/>
  <c r="B5" i="10"/>
  <c r="B4" i="10"/>
  <c r="C11" i="10"/>
  <c r="B11" i="10"/>
  <c r="C10" i="10"/>
  <c r="B10" i="10"/>
  <c r="C3" i="10"/>
  <c r="B3" i="10"/>
  <c r="C2" i="10"/>
  <c r="D3" i="6" l="1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<sst xmlns="http://schemas.openxmlformats.org/spreadsheetml/2006/main" count="38338" uniqueCount="8398">
  <si>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</si>
  <si>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</si>
  <si>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</si>
  <si>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</si>
  <si>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</si>
  <si>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</si>
  <si>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</si>
  <si>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</si>
  <si>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</si>
  <si>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</si>
  <si>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</si>
  <si>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</si>
  <si>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</si>
  <si>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</si>
  <si>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</si>
  <si>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</si>
  <si>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</si>
  <si>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</si>
  <si>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</si>
  <si>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</si>
  <si>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</si>
  <si>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</si>
  <si>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</si>
  <si>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</si>
  <si>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</si>
  <si>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</si>
  <si>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</si>
  <si>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</si>
  <si>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</si>
  <si>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</si>
  <si>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</si>
  <si>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</si>
  <si>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</si>
  <si>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</si>
  <si>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</si>
  <si>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</si>
  <si>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</si>
  <si>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</si>
  <si>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</si>
  <si>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</si>
  <si>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</si>
  <si>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</si>
  <si>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</si>
  <si>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</si>
  <si>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</si>
  <si>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</si>
  <si>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</si>
  <si>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</si>
  <si>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</si>
  <si>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</si>
  <si>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</si>
  <si>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</si>
  <si>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</si>
  <si>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</si>
  <si>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</si>
  <si>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</si>
  <si>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</si>
  <si>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</si>
  <si>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</si>
  <si>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</si>
  <si>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</si>
  <si>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</si>
  <si>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</si>
  <si>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</si>
  <si>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</si>
  <si>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</si>
  <si>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</si>
  <si>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</si>
  <si>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</si>
  <si>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</si>
  <si>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</si>
  <si>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</si>
  <si>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</si>
  <si>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</si>
  <si>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</si>
  <si>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</si>
  <si>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</si>
  <si>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</si>
  <si>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</si>
  <si>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</si>
  <si>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</si>
  <si>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</si>
  <si>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</si>
  <si>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</si>
  <si>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</si>
  <si>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</si>
  <si>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</si>
  <si>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</si>
  <si>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</si>
  <si>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</si>
  <si>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</si>
  <si>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</si>
  <si>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</si>
  <si>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</si>
  <si>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</si>
  <si>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</si>
  <si>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</si>
  <si>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</si>
  <si>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</si>
  <si>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</si>
  <si>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</si>
  <si>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</si>
  <si>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</si>
  <si>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</si>
  <si>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</si>
  <si>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</si>
  <si>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</si>
  <si>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</si>
  <si>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</si>
  <si>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</si>
  <si>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</si>
  <si>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</si>
  <si>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</si>
  <si>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</si>
  <si>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</si>
  <si>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</si>
  <si>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</si>
  <si>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</si>
  <si>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</si>
  <si>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</si>
  <si>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</si>
  <si>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</si>
  <si>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</si>
  <si>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</si>
  <si>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</si>
  <si>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</si>
  <si>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</si>
  <si>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</si>
  <si>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</si>
  <si>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</si>
  <si>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</si>
  <si>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</si>
  <si>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</si>
  <si>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</si>
  <si>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</si>
  <si>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</si>
  <si>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</si>
  <si>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</si>
  <si>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</si>
  <si>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</si>
  <si>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</si>
  <si>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</si>
  <si>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</si>
  <si>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</si>
  <si>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</si>
  <si>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</si>
  <si>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</si>
  <si>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</si>
  <si>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</si>
  <si>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</si>
  <si>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</si>
  <si>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</si>
  <si>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</si>
  <si>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</si>
  <si>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</si>
  <si>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</si>
  <si>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</si>
  <si>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</si>
  <si>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</si>
  <si>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</si>
  <si>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</si>
  <si>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</si>
  <si>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</si>
  <si>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</si>
  <si>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</si>
  <si>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</si>
  <si>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</si>
  <si>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</si>
  <si>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</si>
  <si>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</si>
  <si>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</si>
  <si>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</si>
  <si>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</si>
  <si>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</si>
  <si>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</si>
  <si>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</si>
  <si>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</si>
  <si>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</si>
  <si>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</si>
  <si>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</si>
  <si>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</si>
  <si>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</si>
  <si>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</si>
  <si>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</si>
  <si>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</si>
  <si>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</si>
  <si>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</si>
  <si>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</si>
  <si>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</si>
  <si>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</si>
  <si>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</si>
  <si>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</si>
  <si>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</si>
  <si>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</si>
  <si>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</si>
  <si>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</si>
  <si>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</si>
  <si>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</si>
  <si>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</si>
  <si>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</si>
  <si>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</si>
  <si>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</si>
  <si>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</si>
  <si>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</si>
  <si>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</si>
  <si>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</si>
  <si>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</si>
  <si>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</si>
  <si>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</si>
  <si>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</si>
  <si>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</si>
  <si>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</si>
  <si>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</si>
  <si>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</si>
  <si>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</si>
  <si>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</si>
  <si>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</si>
  <si>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</si>
  <si>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</si>
  <si>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</si>
  <si>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</si>
  <si>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</si>
  <si>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</si>
  <si>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</si>
  <si>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</si>
  <si>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</si>
  <si>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</si>
  <si>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</si>
  <si>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</si>
  <si>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</si>
  <si>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</si>
  <si>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</si>
  <si>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</si>
  <si>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</si>
  <si>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</si>
  <si>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</si>
  <si>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</si>
  <si>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</si>
  <si>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</si>
  <si>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</si>
  <si>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</si>
  <si>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</si>
  <si>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</si>
  <si>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</si>
  <si>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</si>
  <si>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</si>
  <si>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</si>
  <si>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</si>
  <si>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</si>
  <si>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</si>
  <si>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</si>
  <si>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</si>
  <si>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</si>
  <si>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</si>
  <si>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</si>
  <si>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</si>
  <si>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</si>
  <si>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</si>
  <si>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</si>
  <si>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</si>
  <si>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</si>
  <si>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</si>
  <si>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</si>
  <si>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</si>
  <si>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</si>
  <si>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</si>
  <si>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</si>
  <si>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</si>
  <si>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</si>
  <si>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</si>
  <si>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</si>
  <si>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</si>
  <si>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</si>
  <si>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</si>
  <si>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</si>
  <si>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</si>
  <si>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</si>
  <si>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</si>
  <si>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</si>
  <si>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</si>
  <si>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</si>
  <si>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</si>
  <si>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</si>
  <si>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</si>
  <si>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</si>
  <si>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</si>
  <si>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</si>
  <si>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</si>
  <si>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</si>
  <si>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</si>
  <si>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</si>
  <si>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</si>
  <si>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</si>
  <si>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</si>
  <si>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</si>
  <si>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</si>
  <si>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</si>
  <si>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</si>
  <si>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</si>
  <si>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</si>
  <si>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</si>
  <si>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</si>
  <si>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</si>
  <si>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</si>
  <si>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</si>
  <si>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</si>
  <si>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</si>
  <si>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</si>
  <si>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</si>
  <si>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</si>
  <si>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</si>
  <si>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</si>
  <si>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</si>
  <si>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</si>
  <si>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</si>
  <si>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</si>
  <si>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</si>
  <si>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</si>
  <si>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</si>
  <si>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</si>
  <si>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</si>
  <si>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</si>
  <si>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</si>
  <si>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</si>
  <si>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</si>
  <si>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</si>
  <si>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</si>
  <si>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</si>
  <si>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</si>
  <si>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</si>
  <si>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</si>
  <si>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</si>
  <si>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</si>
  <si>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</si>
  <si>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</si>
  <si>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</si>
  <si>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</si>
  <si>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</si>
  <si>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</si>
  <si>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</si>
  <si>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</si>
  <si>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</si>
  <si>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</si>
  <si>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</si>
  <si>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</si>
  <si>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</si>
  <si>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</si>
  <si>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</si>
  <si>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</si>
  <si>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</si>
  <si>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</si>
  <si>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</si>
  <si>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</si>
  <si>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</si>
  <si>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</si>
  <si>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</si>
  <si>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</si>
  <si>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</si>
  <si>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</si>
  <si>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</si>
  <si>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</si>
  <si>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</si>
  <si>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</si>
  <si>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</si>
  <si>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</si>
  <si>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</si>
  <si>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</si>
  <si>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</si>
  <si>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</si>
  <si>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</si>
  <si>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</si>
  <si>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</si>
  <si>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</si>
  <si>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</si>
  <si>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</si>
  <si>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</si>
  <si>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</si>
  <si>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</si>
  <si>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</si>
  <si>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</si>
  <si>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</si>
  <si>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</si>
  <si>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</si>
  <si>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</si>
  <si>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</si>
  <si>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</si>
  <si>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</si>
  <si>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</si>
  <si>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</si>
  <si>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</si>
  <si>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</si>
  <si>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</si>
  <si>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</si>
  <si>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</si>
  <si>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</si>
  <si>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</si>
  <si>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</si>
  <si>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</si>
  <si>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</si>
  <si>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</si>
  <si>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</si>
  <si>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</si>
  <si>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</si>
  <si>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</si>
  <si>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</si>
  <si>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</si>
  <si>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</si>
  <si>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</si>
  <si>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</si>
  <si>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</si>
  <si>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</si>
  <si>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</si>
  <si>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</si>
  <si>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</si>
  <si>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</si>
  <si>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</si>
  <si>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</si>
  <si>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</si>
  <si>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</si>
  <si>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</si>
  <si>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</si>
  <si>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</si>
  <si>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</si>
  <si>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</si>
  <si>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</si>
  <si>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</si>
  <si>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</si>
  <si>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</si>
  <si>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</si>
  <si>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</si>
  <si>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</si>
  <si>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</si>
  <si>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</si>
  <si>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</si>
  <si>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</si>
  <si>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</si>
  <si>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</si>
  <si>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</si>
  <si>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</si>
  <si>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</si>
  <si>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</si>
  <si>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</si>
  <si>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</si>
  <si>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</si>
  <si>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</si>
  <si>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</si>
  <si>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</si>
  <si>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</si>
  <si>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</si>
  <si>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</si>
  <si>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</si>
  <si>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</si>
  <si>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</si>
  <si>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</si>
  <si>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</si>
  <si>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</si>
  <si>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</si>
  <si>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</si>
  <si>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</si>
  <si>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</si>
  <si>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</si>
  <si>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</si>
  <si>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</si>
  <si>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</si>
  <si>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</si>
  <si>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</si>
  <si>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</si>
  <si>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</si>
  <si>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</si>
  <si>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</si>
  <si>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</si>
  <si>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</si>
  <si>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</si>
  <si>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</si>
  <si>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</si>
  <si>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</si>
  <si>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</si>
  <si>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</si>
  <si>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</si>
  <si>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</si>
  <si>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</si>
  <si>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</si>
  <si>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</si>
  <si>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</si>
  <si>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</si>
  <si>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</si>
  <si>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</si>
  <si>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</si>
  <si>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</si>
  <si>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</si>
  <si>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</si>
  <si>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</si>
  <si>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</si>
  <si>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</si>
  <si>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</si>
  <si>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</si>
  <si>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</si>
  <si>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</si>
  <si>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</si>
  <si>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</si>
  <si>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</si>
  <si>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</si>
  <si>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</si>
  <si>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</si>
  <si>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</si>
  <si>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</si>
  <si>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</si>
  <si>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</si>
  <si>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</si>
  <si>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</si>
  <si>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</si>
  <si>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</si>
  <si>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</si>
  <si>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</si>
  <si>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</si>
  <si>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</si>
  <si>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</si>
  <si>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</si>
  <si>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</si>
  <si>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</si>
  <si>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</si>
  <si>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</si>
  <si>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</si>
  <si>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</si>
  <si>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</si>
  <si>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</si>
  <si>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</si>
  <si>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</si>
  <si>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</si>
  <si>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</si>
  <si>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</si>
  <si>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</si>
  <si>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</si>
  <si>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</si>
  <si>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</si>
  <si>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</si>
  <si>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</si>
  <si>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</si>
  <si>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</si>
  <si>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</si>
  <si>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</si>
  <si>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</si>
  <si>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</si>
  <si>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</si>
  <si>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</si>
  <si>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</si>
  <si>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</si>
  <si>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</si>
  <si>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</si>
  <si>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</si>
  <si>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</si>
  <si>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</si>
  <si>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</si>
  <si>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</si>
  <si>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</si>
  <si>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</si>
  <si>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</si>
  <si>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</si>
  <si>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</si>
  <si>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</si>
  <si>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</si>
  <si>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</si>
  <si>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</si>
  <si>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</si>
  <si>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</si>
  <si>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</si>
  <si>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</si>
  <si>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</si>
  <si>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</si>
  <si>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</si>
  <si>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</si>
  <si>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</si>
  <si>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</si>
  <si>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</si>
  <si>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</si>
  <si>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</si>
  <si>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</si>
  <si>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</si>
  <si>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</si>
  <si>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</si>
  <si>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</si>
  <si>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</si>
  <si>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</si>
  <si>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</si>
  <si>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</si>
  <si>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</si>
  <si>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</si>
  <si>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</si>
  <si>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</si>
  <si>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</si>
  <si>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</si>
  <si>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</si>
  <si>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</si>
  <si>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</si>
  <si>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</si>
  <si>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</si>
  <si>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</si>
  <si>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</si>
  <si>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</si>
  <si>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</si>
  <si>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</si>
  <si>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</si>
  <si>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</si>
  <si>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</si>
  <si>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</si>
  <si>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</si>
  <si>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</si>
  <si>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</si>
  <si>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</si>
  <si>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</si>
  <si>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</si>
  <si>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</si>
  <si>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</si>
  <si>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</si>
  <si>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</si>
  <si>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</si>
  <si>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</si>
  <si>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</si>
  <si>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</si>
  <si>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</si>
  <si>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</si>
  <si>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</si>
  <si>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</si>
  <si>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</si>
  <si>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</si>
  <si>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</si>
  <si>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</si>
  <si>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</si>
  <si>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</si>
  <si>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</si>
  <si>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</si>
  <si>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</si>
  <si>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</si>
  <si>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</si>
  <si>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</si>
  <si>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</si>
  <si>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</si>
  <si>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</si>
  <si>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</si>
  <si>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</si>
  <si>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</si>
  <si>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</si>
  <si>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</si>
  <si>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</si>
  <si>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</si>
  <si>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</si>
  <si>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</si>
  <si>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</si>
  <si>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</si>
  <si>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</si>
  <si>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</si>
  <si>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</si>
  <si>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</si>
  <si>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</si>
  <si>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</si>
  <si>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</si>
  <si>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</si>
  <si>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</si>
  <si>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</si>
  <si>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</si>
  <si>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</si>
  <si>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</si>
  <si>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</si>
  <si>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</si>
  <si>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</si>
  <si>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</si>
  <si>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</si>
  <si>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</si>
  <si>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</si>
  <si>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</si>
  <si>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</si>
  <si>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</si>
  <si>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</si>
  <si>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</si>
  <si>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</si>
  <si>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</si>
  <si>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</si>
  <si>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</si>
  <si>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</si>
  <si>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</si>
  <si>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</si>
  <si>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</si>
  <si>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</si>
  <si>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</si>
  <si>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</si>
  <si>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</si>
  <si>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</si>
  <si>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</si>
  <si>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</si>
  <si>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</si>
  <si>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</si>
  <si>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</si>
  <si>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</si>
  <si>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</si>
  <si>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</si>
  <si>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</si>
  <si>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</si>
  <si>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</si>
  <si>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</si>
  <si>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</si>
  <si>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</si>
  <si>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</si>
  <si>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</si>
  <si>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</si>
  <si>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</si>
  <si>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</si>
  <si>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</si>
  <si>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</si>
  <si>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</si>
  <si>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</si>
  <si>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</si>
  <si>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</si>
  <si>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</si>
  <si>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</si>
  <si>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</si>
  <si>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</si>
  <si>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</si>
  <si>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</si>
  <si>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</si>
  <si>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</si>
  <si>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</si>
  <si>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</si>
  <si>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</si>
  <si>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</si>
  <si>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</si>
  <si>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</si>
  <si>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</si>
  <si>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</si>
  <si>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</si>
  <si>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</si>
  <si>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</si>
  <si>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</si>
  <si>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</si>
  <si>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</si>
  <si>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</si>
  <si>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</si>
  <si>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</si>
  <si>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</si>
  <si>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</si>
  <si>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</si>
  <si>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</si>
  <si>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</si>
  <si>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</si>
  <si>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</si>
  <si>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</si>
  <si>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</si>
  <si>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</si>
  <si>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</si>
  <si>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</si>
  <si>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</si>
  <si>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</si>
  <si>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</si>
  <si>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</si>
  <si>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</si>
  <si>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</si>
  <si>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</si>
  <si>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</si>
  <si>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</si>
  <si>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</si>
  <si>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</si>
  <si>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</si>
  <si>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</si>
  <si>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</si>
  <si>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</si>
  <si>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</si>
  <si>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</si>
  <si>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</si>
  <si>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</si>
  <si>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</si>
  <si>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</si>
  <si>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</si>
  <si>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</si>
  <si>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</si>
  <si>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</si>
  <si>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</si>
  <si>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</si>
  <si>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</si>
  <si>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</si>
  <si>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</si>
  <si>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</si>
  <si>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</si>
  <si>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</si>
  <si>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</si>
  <si>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</si>
  <si>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</si>
  <si>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</si>
  <si>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</si>
  <si>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</si>
  <si>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</si>
  <si>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</si>
  <si>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</si>
  <si>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</si>
  <si>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</si>
  <si>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</si>
  <si>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</si>
  <si>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</si>
  <si>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</si>
  <si>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</si>
  <si>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</si>
  <si>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</si>
  <si>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</si>
  <si>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</si>
  <si>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</si>
  <si>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</si>
  <si>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</si>
  <si>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</si>
  <si>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</si>
  <si>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</si>
  <si>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</si>
  <si>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</si>
  <si>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</si>
  <si>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</si>
  <si>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</si>
  <si>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</si>
  <si>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</si>
  <si>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</si>
  <si>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</si>
  <si>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</si>
  <si>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</si>
  <si>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</si>
  <si>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</si>
  <si>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</si>
  <si>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</si>
  <si>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</si>
  <si>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</si>
  <si>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</si>
  <si>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</si>
  <si>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</si>
  <si>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</si>
  <si>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</si>
  <si>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</si>
  <si>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</si>
  <si>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</si>
  <si>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</si>
  <si>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</si>
  <si>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</si>
  <si>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</si>
  <si>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</si>
  <si>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</si>
  <si>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</si>
  <si>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</si>
  <si>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</si>
  <si>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</si>
  <si>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</si>
  <si>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</si>
  <si>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</si>
  <si>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</si>
  <si>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</si>
  <si>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</si>
  <si>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</si>
  <si>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</si>
  <si>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</si>
  <si>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</si>
  <si>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</si>
  <si>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</si>
  <si>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</si>
  <si>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</si>
  <si>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</si>
  <si>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</si>
  <si>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</si>
  <si>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</si>
  <si>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</si>
  <si>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</si>
  <si>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</si>
  <si>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</si>
  <si>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</si>
  <si>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</si>
  <si>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</si>
  <si>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</si>
  <si>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</si>
  <si>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</si>
  <si>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</si>
  <si>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</si>
  <si>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</si>
  <si>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</si>
  <si>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</si>
  <si>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</si>
  <si>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</si>
  <si>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</si>
  <si>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</si>
  <si>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</si>
  <si>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</si>
  <si>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</si>
  <si>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</si>
  <si>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</si>
  <si>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</si>
  <si>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</si>
  <si>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</si>
  <si>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</si>
  <si>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</si>
  <si>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</si>
  <si>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</si>
  <si>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</si>
  <si>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</si>
  <si>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</si>
  <si>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</si>
  <si>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</si>
  <si>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</si>
  <si>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</si>
  <si>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</si>
  <si>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</si>
  <si>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</si>
  <si>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</si>
  <si>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</si>
  <si>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</si>
  <si>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</si>
  <si>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</si>
  <si>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</si>
  <si>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</si>
  <si>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</si>
  <si>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</si>
  <si>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</si>
  <si>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</si>
  <si>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</si>
  <si>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</si>
  <si>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</si>
  <si>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</si>
  <si>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</si>
  <si>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</si>
  <si>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</si>
  <si>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</si>
  <si>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</si>
  <si>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</si>
  <si>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</si>
  <si>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</si>
  <si>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</si>
  <si>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</si>
  <si>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</si>
  <si>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</si>
  <si>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</si>
  <si>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</si>
  <si>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</si>
  <si>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</si>
  <si>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</si>
  <si>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</si>
  <si>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</si>
  <si>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</si>
  <si>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</si>
  <si>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</si>
  <si>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</si>
  <si>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</si>
  <si>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</si>
  <si>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</si>
  <si>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</si>
  <si>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</si>
  <si>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</si>
  <si>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</si>
  <si>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</si>
  <si>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</si>
  <si>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</si>
  <si>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</si>
  <si>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</si>
  <si>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</si>
  <si>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</si>
  <si>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</si>
  <si>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</si>
  <si>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</si>
  <si>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</si>
  <si>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</si>
  <si>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</si>
  <si>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</si>
  <si>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</si>
  <si>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</si>
  <si>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</si>
  <si>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</si>
  <si>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</si>
  <si>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</si>
  <si>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</si>
  <si>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</si>
  <si>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</si>
  <si>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</si>
  <si>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</si>
  <si>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</si>
  <si>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</si>
  <si>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</si>
  <si>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</si>
  <si>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</si>
  <si>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</si>
  <si>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</si>
  <si>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</si>
  <si>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</si>
  <si>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</si>
  <si>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</si>
  <si>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</si>
  <si>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</si>
  <si>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</si>
  <si>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</si>
  <si>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</si>
  <si>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</si>
  <si>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</si>
  <si>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</si>
  <si>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</si>
  <si>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</si>
  <si>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</si>
  <si>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</si>
  <si>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</si>
  <si>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</si>
  <si>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</si>
  <si>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</si>
  <si>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</si>
  <si>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</si>
  <si>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</si>
  <si>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</si>
  <si>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</si>
  <si>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</si>
  <si>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</si>
  <si>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</si>
  <si>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</si>
  <si>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</si>
  <si>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</si>
  <si>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</si>
  <si>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</si>
  <si>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</si>
  <si>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</si>
  <si>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</si>
  <si>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</si>
  <si>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</si>
  <si>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</si>
  <si>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</si>
  <si>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</si>
  <si>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</si>
  <si>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</si>
  <si>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</si>
  <si>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</si>
  <si>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</si>
  <si>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</si>
  <si>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</si>
  <si>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</si>
  <si>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</si>
  <si>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</si>
  <si>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</si>
  <si>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</si>
  <si>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</si>
  <si>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</si>
  <si>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</si>
  <si>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</si>
  <si>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</si>
  <si>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</si>
  <si>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</si>
  <si>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</si>
  <si>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</si>
  <si>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</si>
  <si>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</si>
  <si>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</si>
  <si>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</si>
  <si>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</si>
  <si>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</si>
  <si>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</si>
  <si>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</si>
  <si>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</si>
  <si>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</si>
  <si>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</si>
  <si>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</si>
  <si>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</si>
  <si>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</si>
  <si>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</si>
  <si>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</si>
  <si>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</si>
  <si>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</si>
  <si>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</si>
  <si>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</si>
  <si>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</si>
  <si>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</si>
  <si>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</si>
  <si>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</si>
  <si>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</si>
  <si>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</si>
  <si>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</si>
  <si>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</si>
  <si>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</si>
  <si>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</si>
  <si>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</si>
  <si>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</si>
  <si>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</si>
  <si>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</si>
  <si>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</si>
  <si>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</si>
  <si>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</si>
  <si>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</si>
  <si>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</si>
  <si>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</si>
  <si>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</si>
  <si>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</si>
  <si>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</si>
  <si>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</si>
  <si>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</si>
  <si>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</si>
  <si>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</si>
  <si>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</si>
  <si>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</si>
  <si>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</si>
  <si>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</si>
  <si>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</si>
  <si>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</si>
  <si>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</si>
  <si>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</si>
  <si>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</si>
  <si>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</si>
  <si>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</si>
  <si>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</si>
  <si>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</si>
  <si>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</si>
  <si>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</si>
  <si>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</si>
  <si>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</si>
  <si>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</si>
  <si>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</si>
  <si>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</si>
  <si>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</si>
  <si>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</si>
  <si>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</si>
  <si>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</si>
  <si>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</si>
  <si>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</si>
  <si>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</si>
  <si>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</si>
  <si>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</si>
  <si>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</si>
  <si>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</si>
  <si>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</si>
  <si>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</si>
  <si>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</si>
  <si>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</si>
  <si>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</si>
  <si>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</si>
  <si>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</si>
  <si>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</si>
  <si>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</si>
  <si>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</si>
  <si>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</si>
  <si>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</si>
  <si>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</si>
  <si>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</si>
  <si>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</si>
  <si>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</si>
  <si>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</si>
  <si>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</si>
  <si>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</si>
  <si>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</si>
  <si>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</si>
  <si>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</si>
  <si>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</si>
  <si>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</si>
  <si>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</si>
  <si>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</si>
  <si>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</si>
  <si>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</si>
  <si>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</si>
  <si>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</si>
  <si>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</si>
  <si>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</si>
  <si>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</si>
  <si>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</si>
  <si>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</si>
  <si>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</si>
  <si>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</si>
  <si>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</si>
  <si>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</si>
  <si>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</si>
  <si>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</si>
  <si>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</si>
  <si>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</si>
  <si>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</si>
  <si>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</si>
  <si>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</si>
  <si>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</si>
  <si>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</si>
  <si>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</si>
  <si>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</si>
  <si>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</si>
  <si>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</si>
  <si>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</si>
  <si>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</si>
  <si>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</si>
  <si>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</si>
  <si>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</si>
  <si>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</si>
  <si>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</si>
  <si>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</si>
  <si>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</si>
  <si>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</si>
  <si>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</si>
  <si>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</si>
  <si>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</si>
  <si>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</si>
  <si>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</si>
  <si>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</si>
  <si>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</si>
  <si>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</si>
  <si>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</si>
  <si>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</si>
  <si>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</si>
  <si>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</si>
  <si>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</si>
  <si>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</si>
  <si>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</si>
  <si>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</si>
  <si>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</si>
  <si>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</si>
  <si>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</si>
  <si>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</si>
  <si>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</si>
  <si>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</si>
  <si>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</si>
  <si>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</si>
  <si>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</si>
  <si>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</si>
  <si>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</si>
  <si>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</si>
  <si>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</si>
  <si>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</si>
  <si>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</si>
  <si>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</si>
  <si>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</si>
  <si>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</si>
  <si>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</si>
  <si>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</si>
  <si>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</si>
  <si>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</si>
  <si>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</si>
  <si>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</si>
  <si>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</si>
  <si>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</si>
  <si>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</si>
  <si>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</si>
  <si>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</si>
  <si>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</si>
  <si>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</si>
  <si>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</si>
  <si>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</si>
  <si>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</si>
  <si>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</si>
  <si>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</si>
  <si>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</si>
  <si>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</si>
  <si>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</si>
  <si>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</si>
  <si>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</si>
  <si>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</si>
  <si>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</si>
  <si>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</si>
  <si>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</si>
  <si>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</si>
  <si>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</si>
  <si>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</si>
  <si>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</si>
  <si>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</si>
  <si>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</si>
  <si>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</si>
  <si>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</si>
  <si>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</si>
  <si>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</si>
  <si>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</si>
  <si>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</si>
  <si>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</si>
  <si>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</si>
  <si>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</si>
  <si>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</si>
  <si>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</si>
  <si>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</si>
  <si>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</si>
  <si>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</si>
  <si>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</si>
  <si>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</si>
  <si>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</si>
  <si>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</si>
  <si>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</si>
  <si>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</si>
  <si>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</si>
  <si>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</si>
  <si>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</si>
  <si>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</si>
  <si>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</si>
  <si>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</si>
  <si>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</si>
  <si>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</si>
  <si>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</si>
  <si>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</si>
  <si>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</si>
  <si>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</si>
  <si>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</si>
  <si>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</si>
  <si>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</si>
  <si>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</si>
  <si>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</si>
  <si>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</si>
  <si>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</si>
  <si>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</si>
  <si>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</si>
  <si>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</si>
  <si>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</si>
  <si>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</si>
  <si>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</si>
  <si>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</si>
  <si>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</si>
  <si>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</si>
  <si>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</si>
  <si>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</si>
  <si>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</si>
  <si>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</si>
  <si>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</si>
  <si>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</si>
  <si>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</si>
  <si>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</si>
  <si>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</si>
  <si>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</si>
  <si>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</si>
  <si>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</si>
  <si>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</si>
  <si>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</si>
  <si>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</si>
  <si>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</si>
  <si>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</si>
  <si>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</si>
  <si>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</si>
  <si>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</si>
  <si>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</si>
  <si>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</si>
  <si>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</si>
  <si>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</si>
  <si>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</si>
  <si>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</si>
  <si>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</si>
  <si>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</si>
  <si>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</si>
  <si>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</si>
  <si>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</si>
  <si>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</si>
  <si>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</si>
  <si>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</si>
  <si>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</si>
  <si>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</si>
  <si>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</si>
  <si>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</si>
  <si>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</si>
  <si>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</si>
  <si>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</si>
  <si>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</si>
  <si>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</si>
  <si>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</si>
  <si>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</si>
  <si>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</si>
  <si>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</si>
  <si>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</si>
  <si>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</si>
  <si>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</si>
  <si>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</si>
  <si>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</si>
  <si>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</si>
  <si>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</si>
  <si>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</si>
  <si>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</si>
  <si>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</si>
  <si>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</si>
  <si>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</si>
  <si>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</si>
  <si>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</si>
  <si>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</si>
  <si>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</si>
  <si>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</si>
  <si>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</si>
  <si>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</si>
  <si>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</si>
  <si>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</si>
  <si>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</si>
  <si>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</si>
  <si>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</si>
  <si>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</si>
  <si>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</si>
  <si>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</si>
  <si>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</si>
  <si>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</si>
  <si>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</si>
  <si>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</si>
  <si>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</si>
  <si>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</si>
  <si>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</si>
  <si>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</si>
  <si>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</si>
  <si>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</si>
  <si>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</si>
  <si>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</si>
  <si>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</si>
  <si>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</si>
  <si>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</si>
  <si>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</si>
  <si>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</si>
  <si>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</si>
  <si>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</si>
  <si>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</si>
  <si>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</si>
  <si>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</si>
  <si>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</si>
  <si>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</si>
  <si>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</si>
  <si>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</si>
  <si>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</si>
  <si>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</si>
  <si>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</si>
  <si>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</si>
  <si>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</si>
  <si>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</si>
  <si>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</si>
  <si>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</si>
  <si>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</si>
  <si>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</si>
  <si>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</si>
  <si>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</si>
  <si>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</si>
  <si>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</si>
  <si>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</si>
  <si>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</si>
  <si>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</si>
  <si>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</si>
  <si>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</si>
  <si>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</si>
  <si>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</si>
  <si>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</si>
  <si>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</si>
  <si>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</si>
  <si>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</si>
  <si>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</si>
  <si>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</si>
  <si>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</si>
  <si>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</si>
  <si>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</si>
  <si>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</si>
  <si>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</si>
  <si>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</si>
  <si>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</si>
  <si>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</si>
  <si>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</si>
  <si>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</si>
  <si>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</si>
  <si>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</si>
  <si>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</si>
  <si>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</si>
  <si>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</si>
  <si>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</si>
  <si>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</si>
  <si>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</si>
  <si>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</si>
  <si>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</si>
  <si>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</si>
  <si>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</si>
  <si>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</si>
  <si>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</si>
  <si>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</si>
  <si>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</si>
  <si>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</si>
  <si>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</si>
  <si>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</si>
  <si>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</si>
  <si>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</si>
  <si>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</si>
  <si>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</si>
  <si>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</si>
  <si>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</si>
  <si>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</si>
  <si>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</si>
  <si>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</si>
  <si>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</si>
  <si>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</si>
  <si>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</si>
  <si>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</si>
  <si>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</si>
  <si>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</si>
  <si>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</si>
  <si>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</si>
  <si>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</si>
  <si>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</si>
  <si>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</si>
  <si>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</si>
  <si>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</si>
  <si>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</si>
  <si>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</si>
  <si>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</si>
  <si>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</si>
  <si>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</si>
  <si>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</si>
  <si>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</si>
  <si>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</si>
  <si>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</si>
  <si>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</si>
  <si>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</si>
  <si>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</si>
  <si>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</si>
  <si>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</si>
  <si>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</si>
  <si>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</si>
  <si>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</si>
  <si>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</si>
  <si>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</si>
  <si>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</si>
  <si>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</si>
  <si>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</si>
  <si>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</si>
  <si>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</si>
  <si>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</si>
  <si>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</si>
  <si>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</si>
  <si>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</si>
  <si>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</si>
  <si>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</si>
  <si>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</si>
  <si>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</si>
  <si>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</si>
  <si>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</si>
  <si>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</si>
  <si>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</si>
  <si>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</si>
  <si>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</si>
  <si>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</si>
  <si>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</si>
  <si>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</si>
  <si>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</si>
  <si>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</si>
  <si>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</si>
  <si>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</si>
  <si>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</si>
  <si>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</si>
  <si>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</si>
  <si>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</si>
  <si>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</si>
  <si>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</si>
  <si>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</si>
  <si>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</si>
  <si>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</si>
  <si>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</si>
  <si>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</si>
  <si>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</si>
  <si>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</si>
  <si>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</si>
  <si>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</si>
  <si>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</si>
  <si>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</si>
  <si>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</si>
  <si>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</si>
  <si>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</si>
  <si>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</si>
  <si>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</si>
  <si>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</si>
  <si>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</si>
  <si>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</si>
  <si>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</si>
  <si>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</si>
  <si>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</si>
  <si>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</si>
  <si>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</si>
  <si>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</si>
  <si>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</si>
  <si>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</si>
  <si>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</si>
  <si>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</si>
  <si>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</si>
  <si>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</si>
  <si>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</si>
  <si>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</si>
  <si>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</si>
  <si>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</si>
  <si>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</si>
  <si>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</si>
  <si>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</si>
  <si>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</si>
  <si>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</si>
  <si>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</si>
  <si>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</si>
  <si>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</si>
  <si>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</si>
  <si>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</si>
  <si>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</si>
  <si>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</si>
  <si>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</si>
  <si>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</si>
  <si>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</si>
  <si>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</si>
  <si>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</si>
  <si>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</si>
  <si>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</si>
  <si>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</si>
  <si>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</si>
  <si>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</si>
  <si>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</si>
  <si>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</si>
  <si>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</si>
  <si>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</si>
  <si>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</si>
  <si>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</si>
  <si>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</si>
  <si>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</si>
  <si>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</si>
  <si>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</si>
  <si>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</si>
  <si>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</si>
  <si>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</si>
  <si>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</si>
  <si>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</si>
  <si>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</si>
  <si>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</si>
  <si>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</si>
  <si>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</si>
  <si>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</si>
  <si>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</si>
  <si>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</si>
  <si>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</si>
  <si>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</si>
  <si>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</si>
  <si>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</si>
  <si>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</si>
  <si>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</si>
  <si>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</si>
  <si>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</si>
  <si>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</si>
  <si>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</si>
  <si>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</si>
  <si>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</si>
  <si>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</si>
  <si>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</si>
  <si>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</si>
  <si>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</si>
  <si>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</si>
  <si>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</si>
  <si>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</si>
  <si>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</si>
  <si>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</si>
  <si>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</si>
  <si>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</si>
  <si>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</si>
  <si>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</si>
  <si>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</si>
  <si>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</si>
  <si>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</si>
  <si>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</si>
  <si>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</si>
  <si>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</si>
  <si>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</si>
  <si>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</si>
  <si>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</si>
  <si>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</si>
  <si>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</si>
  <si>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</si>
  <si>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</si>
  <si>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</si>
  <si>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</si>
  <si>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</si>
  <si>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</si>
  <si>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</si>
  <si>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</si>
  <si>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</si>
  <si>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</si>
  <si>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</si>
  <si>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</si>
  <si>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</si>
  <si>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</si>
  <si>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</si>
  <si>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</si>
  <si>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</si>
  <si>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</si>
  <si>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</si>
  <si>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</si>
  <si>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</si>
  <si>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</si>
  <si>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</si>
  <si>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</si>
  <si>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</si>
  <si>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</si>
  <si>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</si>
  <si>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</si>
  <si>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</si>
  <si>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</si>
  <si>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</si>
  <si>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</si>
  <si>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</si>
  <si>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</si>
  <si>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</si>
  <si>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</si>
  <si>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</si>
  <si>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</si>
  <si>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</si>
  <si>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</si>
  <si>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</si>
  <si>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</si>
  <si>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</si>
  <si>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</si>
  <si>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</si>
  <si>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</si>
  <si>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</si>
  <si>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</si>
  <si>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</si>
  <si>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</si>
  <si>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</si>
  <si>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</si>
  <si>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</si>
  <si>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</si>
  <si>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</si>
  <si>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</si>
  <si>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</si>
  <si>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</si>
  <si>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</si>
  <si>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</si>
  <si>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</si>
  <si>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</si>
  <si>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</si>
  <si>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</si>
  <si>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</si>
  <si>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</si>
  <si>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</si>
  <si>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</si>
  <si>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</si>
  <si>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</si>
  <si>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</si>
  <si>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</si>
  <si>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</si>
  <si>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</si>
  <si>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</si>
  <si>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</si>
  <si>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</si>
  <si>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</si>
  <si>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</si>
  <si>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</si>
  <si>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</si>
  <si>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</si>
  <si>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</si>
  <si>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</si>
  <si>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</si>
  <si>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</si>
  <si>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</si>
  <si>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</si>
  <si>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</si>
  <si>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</si>
  <si>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</si>
  <si>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</si>
  <si>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</si>
  <si>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</si>
  <si>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</si>
  <si>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</si>
  <si>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</si>
  <si>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</si>
  <si>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</si>
  <si>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</si>
  <si>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</si>
  <si>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</si>
  <si>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</si>
  <si>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</si>
  <si>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</si>
  <si>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</si>
  <si>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</si>
  <si>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</si>
  <si>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</si>
  <si>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</si>
  <si>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</si>
  <si>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</si>
  <si>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</si>
  <si>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</si>
  <si>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</si>
  <si>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</si>
  <si>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</si>
  <si>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</si>
  <si>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</si>
  <si>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</si>
  <si>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</si>
  <si>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</si>
  <si>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</si>
  <si>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</si>
  <si>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</si>
  <si>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</si>
  <si>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</si>
  <si>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</si>
  <si>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</si>
  <si>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</si>
  <si>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</si>
  <si>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</si>
  <si>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</si>
  <si>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</si>
  <si>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</si>
  <si>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</si>
  <si>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</si>
  <si>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</si>
  <si>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</si>
  <si>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</si>
  <si>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</si>
  <si>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</si>
  <si>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</si>
  <si>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</si>
  <si>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</si>
  <si>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</si>
  <si>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</si>
  <si>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</si>
  <si>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</si>
  <si>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</si>
  <si>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</si>
  <si>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</si>
  <si>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</si>
  <si>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</si>
  <si>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</si>
  <si>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</si>
  <si>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</si>
  <si>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</si>
  <si>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</si>
  <si>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</si>
  <si>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</si>
  <si>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</si>
  <si>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</si>
  <si>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</si>
  <si>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</si>
  <si>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</si>
  <si>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</si>
  <si>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</si>
  <si>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</si>
  <si>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</si>
  <si>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</si>
  <si>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</si>
  <si>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</si>
  <si>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</si>
  <si>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</si>
  <si>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</si>
  <si>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</si>
  <si>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</si>
  <si>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</si>
  <si>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</si>
  <si>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</si>
  <si>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</si>
  <si>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</si>
  <si>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</si>
  <si>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</si>
  <si>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</si>
  <si>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</si>
  <si>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</si>
  <si>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</si>
  <si>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</si>
  <si>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</si>
  <si>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</si>
  <si>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</si>
  <si>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</si>
  <si>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</si>
  <si>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</si>
  <si>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</si>
  <si>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</si>
  <si>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</si>
  <si>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</si>
  <si>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</si>
  <si>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</si>
  <si>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</si>
  <si>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</si>
  <si>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</si>
  <si>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</si>
  <si>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</si>
  <si>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</si>
  <si>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</si>
  <si>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</si>
  <si>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</si>
  <si>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</si>
  <si>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</si>
  <si>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</si>
  <si>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</si>
  <si>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</si>
  <si>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</si>
  <si>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</si>
  <si>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</si>
  <si>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</si>
  <si>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</si>
  <si>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</si>
  <si>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</si>
  <si>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</si>
  <si>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</si>
  <si>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</si>
  <si>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</si>
  <si>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</si>
  <si>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</si>
  <si>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</si>
  <si>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</si>
  <si>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</si>
  <si>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</si>
  <si>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</si>
  <si>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</si>
  <si>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</si>
  <si>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</si>
  <si>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</si>
  <si>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</si>
  <si>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</si>
  <si>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</si>
  <si>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</si>
  <si>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</si>
  <si>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</si>
  <si>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</si>
  <si>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</si>
  <si>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</si>
  <si>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</si>
  <si>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</si>
  <si>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</si>
  <si>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</si>
  <si>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</si>
  <si>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</si>
  <si>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</si>
  <si>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</si>
  <si>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</si>
  <si>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</si>
  <si>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</si>
  <si>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</si>
  <si>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</si>
  <si>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</si>
  <si>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</si>
  <si>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</si>
  <si>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</si>
  <si>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</si>
  <si>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</si>
  <si>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</si>
  <si>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</si>
  <si>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</si>
  <si>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</si>
  <si>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</si>
  <si>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</si>
  <si>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</si>
  <si>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</si>
  <si>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</si>
  <si>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</si>
  <si>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</si>
  <si>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</si>
  <si>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</si>
  <si>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</si>
  <si>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</si>
  <si>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</si>
  <si>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</si>
  <si>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</si>
  <si>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</si>
  <si>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</si>
  <si>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</si>
  <si>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</si>
  <si>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</si>
  <si>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</si>
  <si>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</si>
  <si>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</si>
  <si>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</si>
  <si>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</si>
  <si>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</si>
  <si>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</si>
  <si>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</si>
  <si>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</si>
  <si>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</si>
  <si>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</si>
  <si>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</si>
  <si>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</si>
  <si>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</si>
  <si>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</si>
  <si>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</si>
  <si>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</si>
  <si>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</si>
  <si>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</si>
  <si>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</si>
  <si>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</si>
  <si>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</si>
  <si>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</si>
  <si>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</si>
  <si>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</si>
  <si>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</si>
  <si>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</si>
  <si>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</si>
  <si>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</si>
  <si>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</si>
  <si>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</si>
  <si>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</si>
  <si>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</si>
  <si>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</si>
  <si>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</si>
  <si>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</si>
  <si>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</si>
  <si>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</si>
  <si>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</si>
  <si>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</si>
  <si>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</si>
  <si>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</si>
  <si>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</si>
  <si>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</si>
  <si>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</si>
  <si>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</si>
  <si>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</si>
  <si>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</si>
  <si>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</si>
  <si>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</si>
  <si>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</si>
  <si>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</si>
  <si>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</si>
  <si>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</si>
  <si>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</si>
  <si>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</si>
  <si>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</si>
  <si>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</si>
  <si>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</si>
  <si>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</si>
  <si>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</si>
  <si>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</si>
  <si>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</si>
  <si>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</si>
  <si>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</si>
  <si>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</si>
  <si>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</si>
  <si>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</si>
  <si>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</si>
  <si>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</si>
  <si>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</si>
  <si>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</si>
  <si>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</si>
  <si>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</si>
  <si>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</si>
  <si>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</si>
  <si>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</si>
  <si>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</si>
  <si>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</si>
  <si>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</si>
  <si>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</si>
  <si>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</si>
  <si>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</si>
  <si>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</si>
  <si>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</si>
  <si>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</si>
  <si>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</si>
  <si>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</si>
  <si>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</si>
  <si>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</si>
  <si>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</si>
  <si>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</si>
  <si>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</si>
  <si>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</si>
  <si>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</si>
  <si>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</si>
  <si>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</si>
  <si>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</si>
  <si>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</si>
  <si>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</si>
  <si>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</si>
  <si>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</si>
  <si>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</si>
  <si>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</si>
  <si>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</si>
  <si>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</si>
  <si>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</si>
  <si>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</si>
  <si>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</si>
  <si>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</si>
  <si>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</si>
  <si>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</si>
  <si>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</si>
  <si>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</si>
  <si>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</si>
  <si>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</si>
  <si>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</si>
  <si>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</si>
  <si>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</si>
  <si>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</si>
  <si>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</si>
  <si>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</si>
  <si>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</si>
  <si>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</si>
  <si>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</si>
  <si>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</si>
  <si>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</si>
  <si>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</si>
  <si>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</si>
  <si>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</si>
  <si>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</si>
  <si>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</si>
  <si>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</si>
  <si>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</si>
  <si>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</si>
  <si>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</si>
  <si>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</si>
  <si>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</si>
  <si>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</si>
  <si>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</si>
  <si>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</si>
  <si>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</si>
  <si>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</si>
  <si>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</si>
  <si>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</si>
  <si>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</si>
  <si>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</si>
  <si>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</si>
  <si>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</si>
  <si>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</si>
  <si>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</si>
  <si>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</si>
  <si>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</si>
  <si>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</si>
  <si>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</si>
  <si>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</si>
  <si>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</si>
  <si>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</si>
  <si>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</si>
  <si>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</si>
  <si>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</si>
  <si>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</si>
  <si>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</si>
  <si>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</si>
  <si>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</si>
  <si>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</si>
  <si>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</si>
  <si>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</si>
  <si>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</si>
  <si>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</si>
  <si>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</si>
  <si>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</si>
  <si>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</si>
  <si>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</si>
  <si>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</si>
  <si>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</si>
  <si>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</si>
  <si>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</si>
  <si>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</si>
  <si>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</si>
  <si>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</si>
  <si>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</si>
  <si>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</si>
  <si>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</si>
  <si>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</si>
  <si>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</si>
  <si>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</si>
  <si>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</si>
  <si>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</si>
  <si>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</si>
  <si>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</si>
  <si>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</si>
  <si>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</si>
  <si>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</si>
  <si>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</si>
  <si>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</si>
  <si>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</si>
  <si>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</si>
  <si>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</si>
  <si>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</si>
  <si>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</si>
  <si>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</si>
  <si>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</si>
  <si>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</si>
  <si>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</si>
  <si>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</si>
  <si>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</si>
  <si>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</si>
  <si>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</si>
  <si>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</si>
  <si>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</si>
  <si>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</si>
  <si>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</si>
  <si>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</si>
  <si>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</si>
  <si>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</si>
  <si>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</si>
  <si>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</si>
  <si>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</si>
  <si>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</si>
  <si>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</si>
  <si>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</si>
  <si>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</si>
  <si>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</si>
  <si>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</si>
  <si>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</si>
  <si>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</si>
  <si>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</si>
  <si>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</si>
  <si>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</si>
  <si>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</si>
  <si>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</si>
  <si>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</si>
  <si>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</si>
  <si>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</si>
  <si>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</si>
  <si>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</si>
  <si>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</si>
  <si>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</si>
  <si>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</si>
  <si>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</si>
  <si>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</si>
  <si>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</si>
  <si>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</si>
  <si>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</si>
  <si>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</si>
  <si>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</si>
  <si>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</si>
  <si>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</si>
  <si>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</si>
  <si>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</si>
  <si>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</si>
  <si>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</si>
  <si>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</si>
  <si>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</si>
  <si>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</si>
  <si>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</si>
  <si>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</si>
  <si>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</si>
  <si>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</si>
  <si>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</si>
  <si>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</si>
  <si>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</si>
  <si>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</si>
  <si>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</si>
  <si>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</si>
  <si>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</si>
  <si>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</si>
  <si>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</si>
  <si>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</si>
  <si>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</si>
  <si>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</si>
  <si>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</si>
  <si>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</si>
  <si>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</si>
  <si>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</si>
  <si>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</si>
  <si>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</si>
  <si>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</si>
  <si>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</si>
  <si>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</si>
  <si>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</si>
  <si>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</si>
  <si>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</si>
  <si>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</si>
  <si>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</si>
  <si>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</si>
  <si>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</si>
  <si>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</si>
  <si>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</si>
  <si>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</si>
  <si>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</si>
  <si>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</si>
  <si>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</si>
  <si>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</si>
  <si>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</si>
  <si>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</si>
  <si>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</si>
  <si>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</si>
  <si>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</si>
  <si>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</si>
  <si>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</si>
  <si>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</si>
  <si>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</si>
  <si>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</si>
  <si>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</si>
  <si>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</si>
  <si>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</si>
  <si>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</si>
  <si>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</si>
  <si>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</si>
  <si>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</si>
  <si>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</si>
  <si>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</si>
  <si>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</si>
  <si>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</si>
  <si>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</si>
  <si>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</si>
  <si>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</si>
  <si>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</si>
  <si>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</si>
  <si>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</si>
  <si>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</si>
  <si>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</si>
  <si>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</si>
  <si>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</si>
  <si>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</si>
  <si>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</si>
  <si>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</si>
  <si>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</si>
  <si>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</si>
  <si>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</si>
  <si>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</si>
  <si>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</si>
  <si>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</si>
  <si>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</si>
  <si>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</si>
  <si>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</si>
  <si>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</si>
  <si>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</si>
  <si>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</si>
  <si>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</si>
  <si>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</si>
  <si>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</si>
  <si>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</si>
  <si>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</si>
  <si>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</si>
  <si>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</si>
  <si>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</si>
  <si>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</si>
  <si>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</si>
  <si>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</si>
  <si>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</si>
  <si>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</si>
  <si>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</si>
  <si>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</si>
  <si>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</si>
  <si>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</si>
  <si>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</si>
  <si>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</si>
  <si>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</si>
  <si>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</si>
  <si>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</si>
  <si>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</si>
  <si>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</si>
  <si>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</si>
  <si>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</si>
  <si>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</si>
  <si>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</si>
  <si>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</si>
  <si>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</si>
  <si>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</si>
  <si>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</si>
  <si>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</si>
  <si>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</si>
  <si>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</si>
  <si>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</si>
  <si>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</si>
  <si>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</si>
  <si>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</si>
  <si>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</si>
  <si>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</si>
  <si>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</si>
  <si>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</si>
  <si>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</si>
  <si>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</si>
  <si>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</si>
  <si>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</si>
  <si>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</si>
  <si>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</si>
  <si>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</si>
  <si>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</si>
  <si>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</si>
  <si>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</si>
  <si>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</si>
  <si>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</si>
  <si>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</si>
  <si>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</si>
  <si>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</si>
  <si>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</si>
  <si>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</si>
  <si>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</si>
  <si>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</si>
  <si>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</si>
  <si>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</si>
  <si>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</si>
  <si>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</si>
  <si>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</si>
  <si>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</si>
  <si>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</si>
  <si>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</si>
  <si>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</si>
  <si>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</si>
  <si>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</si>
  <si>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</si>
  <si>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</si>
  <si>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</si>
  <si>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</si>
  <si>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</si>
  <si>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</si>
  <si>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</si>
  <si>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</si>
  <si>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</si>
  <si>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</si>
  <si>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</si>
  <si>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</si>
  <si>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</si>
  <si>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</si>
  <si>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</si>
  <si>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</si>
  <si>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</si>
  <si>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</si>
  <si>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</si>
  <si>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</si>
  <si>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</si>
  <si>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</si>
  <si>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</si>
  <si>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</si>
  <si>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</si>
  <si>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</si>
  <si>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</si>
  <si>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</si>
  <si>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</si>
  <si>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</si>
  <si>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</si>
  <si>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</si>
  <si>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</si>
  <si>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</si>
  <si>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</si>
  <si>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</si>
  <si>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</si>
  <si>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</si>
  <si>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</si>
  <si>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</si>
  <si>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</si>
  <si>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</si>
  <si>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</si>
  <si>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</si>
  <si>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</si>
  <si>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</si>
  <si>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</si>
  <si>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</si>
  <si>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</si>
  <si>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</si>
  <si>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</si>
  <si>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</si>
  <si>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</si>
  <si>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</si>
  <si>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</si>
  <si>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</si>
  <si>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</si>
  <si>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</si>
  <si>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</si>
  <si>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</si>
  <si>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</si>
  <si>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</si>
  <si>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</si>
  <si>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</si>
  <si>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</si>
  <si>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</si>
  <si>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</si>
  <si>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</si>
  <si>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</si>
  <si>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</si>
  <si>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</si>
  <si>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</si>
  <si>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</si>
  <si>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</si>
  <si>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</si>
  <si>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</si>
  <si>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</si>
  <si>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</si>
  <si>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</si>
  <si>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</si>
  <si>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</si>
  <si>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</si>
  <si>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</si>
  <si>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</si>
  <si>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</si>
  <si>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</si>
  <si>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</si>
  <si>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</si>
  <si>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</si>
  <si>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</si>
  <si>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</si>
  <si>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</si>
  <si>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</si>
  <si>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</si>
  <si>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</si>
  <si>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</si>
  <si>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</si>
  <si>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</si>
  <si>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</si>
  <si>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</si>
  <si>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</si>
  <si>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</si>
  <si>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</si>
  <si>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</si>
  <si>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</si>
  <si>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</si>
  <si>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</si>
  <si>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</si>
  <si>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</si>
  <si>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</si>
  <si>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</si>
  <si>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</si>
  <si>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</si>
  <si>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</si>
  <si>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</si>
  <si>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</si>
  <si>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</si>
  <si>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</si>
  <si>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</si>
  <si>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</si>
  <si>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</si>
  <si>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</si>
  <si>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</si>
  <si>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</si>
  <si>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</si>
  <si>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</si>
  <si>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</si>
  <si>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</si>
  <si>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</si>
  <si>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</si>
  <si>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</si>
  <si>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</si>
  <si>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</si>
  <si>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</si>
  <si>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</si>
  <si>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</si>
  <si>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</si>
  <si>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</si>
  <si>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</si>
  <si>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</si>
  <si>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</si>
  <si>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</si>
  <si>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</si>
  <si>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</si>
  <si>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</si>
  <si>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</si>
  <si>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</si>
  <si>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</si>
  <si>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</si>
  <si>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</si>
  <si>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</si>
  <si>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</si>
  <si>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</si>
  <si>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</si>
  <si>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</si>
  <si>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</si>
  <si>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</si>
  <si>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</si>
  <si>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</si>
  <si>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</si>
  <si>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</si>
  <si>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</si>
  <si>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</si>
  <si>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</si>
  <si>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</si>
  <si>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</si>
  <si>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</si>
  <si>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</si>
  <si>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</si>
  <si>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</si>
  <si>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</si>
  <si>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</si>
  <si>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</si>
  <si>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</si>
  <si>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</si>
  <si>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</si>
  <si>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</si>
  <si>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</si>
  <si>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</si>
  <si>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</si>
  <si>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</si>
  <si>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</si>
  <si>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</si>
  <si>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</si>
  <si>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</si>
  <si>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</si>
  <si>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</si>
  <si>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</si>
  <si>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</si>
  <si>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</si>
  <si>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</si>
  <si>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</si>
  <si>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</si>
  <si>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</si>
  <si>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</si>
  <si>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</si>
  <si>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</si>
  <si>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</si>
  <si>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</si>
  <si>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</si>
  <si>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</si>
  <si>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</si>
  <si>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</si>
  <si>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</si>
  <si>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</si>
  <si>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</si>
  <si>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</si>
  <si>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</si>
  <si>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</si>
  <si>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</si>
  <si>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</si>
  <si>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</si>
  <si>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</si>
  <si>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</si>
  <si>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</si>
  <si>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</si>
  <si>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</si>
  <si>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</si>
  <si>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</si>
  <si>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</si>
  <si>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</si>
  <si>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</si>
  <si>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</si>
  <si>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</si>
  <si>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</si>
  <si>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</si>
  <si>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</si>
  <si>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</si>
  <si>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</si>
  <si>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</si>
  <si>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</si>
  <si>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</si>
  <si>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</si>
  <si>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</si>
  <si>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</si>
  <si>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</si>
  <si>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</si>
  <si>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</si>
  <si>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</si>
  <si>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</si>
  <si>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</si>
  <si>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</si>
  <si>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</si>
  <si>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</si>
  <si>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</si>
  <si>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</si>
  <si>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</si>
  <si>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</si>
  <si>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</si>
  <si>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</si>
  <si>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</si>
  <si>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</si>
  <si>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</si>
  <si>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</si>
  <si>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</si>
  <si>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</si>
  <si>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</si>
  <si>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</si>
  <si>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</si>
  <si>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</si>
  <si>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</si>
  <si>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</si>
  <si>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</si>
  <si>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</si>
  <si>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</si>
  <si>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</si>
  <si>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</si>
  <si>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</si>
  <si>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</si>
  <si>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</si>
  <si>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</si>
  <si>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</si>
  <si>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</si>
  <si>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</si>
  <si>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</si>
  <si>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</si>
  <si>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</si>
  <si>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</si>
  <si>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</si>
  <si>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</si>
  <si>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</si>
  <si>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</si>
  <si>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</si>
  <si>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</si>
  <si>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</si>
  <si>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</si>
  <si>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</si>
  <si>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</si>
  <si>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</si>
  <si>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</si>
  <si>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</si>
  <si>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</si>
  <si>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</si>
  <si>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</si>
  <si>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</si>
  <si>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</si>
  <si>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</si>
  <si>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</si>
  <si>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</si>
  <si>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</si>
  <si>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</si>
  <si>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</si>
  <si>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</si>
  <si>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</si>
  <si>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</si>
  <si>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</si>
  <si>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</si>
  <si>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</si>
  <si>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</si>
  <si>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</si>
  <si>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</si>
  <si>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</si>
  <si>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</si>
  <si>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</si>
  <si>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</si>
  <si>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</si>
  <si>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</si>
  <si>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</si>
  <si>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</si>
  <si>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</si>
  <si>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</si>
  <si>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</si>
  <si>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</si>
  <si>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</si>
  <si>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</si>
  <si>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</si>
  <si>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</si>
  <si>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</si>
  <si>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</si>
  <si>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</si>
  <si>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</si>
  <si>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</si>
  <si>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</si>
  <si>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</si>
  <si>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</si>
  <si>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</si>
  <si>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</si>
  <si>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</si>
  <si>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</si>
  <si>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</si>
  <si>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</si>
  <si>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</si>
  <si>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</si>
  <si>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</si>
  <si>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</si>
  <si>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</si>
  <si>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</si>
  <si>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</si>
  <si>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</si>
  <si>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</si>
  <si>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</si>
  <si>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</si>
  <si>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</si>
  <si>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</si>
  <si>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</si>
  <si>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</si>
  <si>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</si>
  <si>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</si>
  <si>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</si>
  <si>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</si>
  <si>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</si>
  <si>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</si>
  <si>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</si>
  <si>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</si>
  <si>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</si>
  <si>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</si>
  <si>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</si>
  <si>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</si>
  <si>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</si>
  <si>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</si>
  <si>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</si>
  <si>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</si>
  <si>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</si>
  <si>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</si>
  <si>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</si>
  <si>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</si>
  <si>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</si>
  <si>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</si>
  <si>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</si>
  <si>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</si>
  <si>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</si>
  <si>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</si>
  <si>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</si>
  <si>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</si>
  <si>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</si>
  <si>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</si>
  <si>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</si>
  <si>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</si>
  <si>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</si>
  <si>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</si>
  <si>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</si>
  <si>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</si>
  <si>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</si>
  <si>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</si>
  <si>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</si>
  <si>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</si>
  <si>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</si>
  <si>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</si>
  <si>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</si>
  <si>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</si>
  <si>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</si>
  <si>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</si>
  <si>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</si>
  <si>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</si>
  <si>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</si>
  <si>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</si>
  <si>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</si>
  <si>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</si>
  <si>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</si>
  <si>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</si>
  <si>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</si>
  <si>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</si>
  <si>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</si>
  <si>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</si>
  <si>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</si>
  <si>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</si>
  <si>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</si>
  <si>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</si>
  <si>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</si>
  <si>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</si>
  <si>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</si>
  <si>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</si>
  <si>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</si>
  <si>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</si>
  <si>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</si>
  <si>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</si>
  <si>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</si>
  <si>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</si>
  <si>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</si>
  <si>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</si>
  <si>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</si>
  <si>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</si>
  <si>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</si>
  <si>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</si>
  <si>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</si>
  <si>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</si>
  <si>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</si>
  <si>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</si>
  <si>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</si>
  <si>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</si>
  <si>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</si>
  <si>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</si>
  <si>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</si>
  <si>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</si>
  <si>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</si>
  <si>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</si>
  <si>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</si>
  <si>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</si>
  <si>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</si>
  <si>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</si>
  <si>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</si>
  <si>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</si>
  <si>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</si>
  <si>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</si>
  <si>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</si>
  <si>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</si>
  <si>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</si>
  <si>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</si>
  <si>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</si>
  <si>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</si>
  <si>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</si>
  <si>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</si>
  <si>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</si>
  <si>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</si>
  <si>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</si>
  <si>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</si>
  <si>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</si>
  <si>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</si>
  <si>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</si>
  <si>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</si>
  <si>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</si>
  <si>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</si>
  <si>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</si>
  <si>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</si>
  <si>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</si>
  <si>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</si>
  <si>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</si>
  <si>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</si>
  <si>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</si>
  <si>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</si>
  <si>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</si>
  <si>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</si>
  <si>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</si>
  <si>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</si>
  <si>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</si>
  <si>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</si>
  <si>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</si>
  <si>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</si>
  <si>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</si>
  <si>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</si>
  <si>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</si>
  <si>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</si>
  <si>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</si>
  <si>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</si>
  <si>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</si>
  <si>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</si>
  <si>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</si>
  <si>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</si>
  <si>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</si>
  <si>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</si>
  <si>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</si>
  <si>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</si>
  <si>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</si>
  <si>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</si>
  <si>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</si>
  <si>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</si>
  <si>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</si>
  <si>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</si>
  <si>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</si>
  <si>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</si>
  <si>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</si>
  <si>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</si>
  <si>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</si>
  <si>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</si>
  <si>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</si>
  <si>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</si>
  <si>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</si>
  <si>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</si>
  <si>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</si>
  <si>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</si>
  <si>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</si>
  <si>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</si>
  <si>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</si>
  <si>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</si>
  <si>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</si>
  <si>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</si>
  <si>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</si>
  <si>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</si>
  <si>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</si>
  <si>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</si>
  <si>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</si>
  <si>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</si>
  <si>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</si>
  <si>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</si>
  <si>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</si>
  <si>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</si>
  <si>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</si>
  <si>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</si>
  <si>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</si>
  <si>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</si>
  <si>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</si>
  <si>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</si>
  <si>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</si>
  <si>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</si>
  <si>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</si>
  <si>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</si>
  <si>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</si>
  <si>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</si>
  <si>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</si>
  <si>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</si>
  <si>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</si>
  <si>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</si>
  <si>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</si>
  <si>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</si>
  <si>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</si>
  <si>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</si>
  <si>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</si>
  <si>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</si>
  <si>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</si>
  <si>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</si>
  <si>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</si>
  <si>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</si>
  <si>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</si>
  <si>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</si>
  <si>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</si>
  <si>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</si>
  <si>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</si>
  <si>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</si>
  <si>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</si>
  <si>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</si>
  <si>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</si>
  <si>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</si>
  <si>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</si>
  <si>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</si>
  <si>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</si>
  <si>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</si>
  <si>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</si>
  <si>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</si>
  <si>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</si>
  <si>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</si>
  <si>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</si>
  <si>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</si>
  <si>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</si>
  <si>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</si>
  <si>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</si>
  <si>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</si>
  <si>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</si>
  <si>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</si>
  <si>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</si>
  <si>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</si>
  <si>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</si>
  <si>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</si>
  <si>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</si>
  <si>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</si>
  <si>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</si>
  <si>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</si>
  <si>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</si>
  <si>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</si>
  <si>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</si>
  <si>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</si>
  <si>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</si>
  <si>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</si>
  <si>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</si>
  <si>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</si>
  <si>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</si>
  <si>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</si>
  <si>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</si>
  <si>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</si>
  <si>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</si>
  <si>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</si>
  <si>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</si>
  <si>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</si>
  <si>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</si>
  <si>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</si>
  <si>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</si>
  <si>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</si>
  <si>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</si>
  <si>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</si>
  <si>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</si>
  <si>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</si>
  <si>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</si>
  <si>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</si>
  <si>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</si>
  <si>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</si>
  <si>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</si>
  <si>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</si>
  <si>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</si>
  <si>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</si>
  <si>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</si>
  <si>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</si>
  <si>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</si>
  <si>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</si>
  <si>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</si>
  <si>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</si>
  <si>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</si>
  <si>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</si>
  <si>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</si>
  <si>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</si>
  <si>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</si>
  <si>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</si>
  <si>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</si>
  <si>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</si>
  <si>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</si>
  <si>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</si>
  <si>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</si>
  <si>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</si>
  <si>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</si>
  <si>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</si>
  <si>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</si>
  <si>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</si>
  <si>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</si>
  <si>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</si>
  <si>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</si>
  <si>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</si>
  <si>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</si>
  <si>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</si>
  <si>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</si>
  <si>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</si>
  <si>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</si>
  <si>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</si>
  <si>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</si>
  <si>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</si>
  <si>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</si>
  <si>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</si>
  <si>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</si>
  <si>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</si>
  <si>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</si>
  <si>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</si>
  <si>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</si>
  <si>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</si>
  <si>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</si>
  <si>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</si>
  <si>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</si>
  <si>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</si>
  <si>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</si>
  <si>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</si>
  <si>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</si>
  <si>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</si>
  <si>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</si>
  <si>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</si>
  <si>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</si>
  <si>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</si>
  <si>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</si>
  <si>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</si>
  <si>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</si>
  <si>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</si>
  <si>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</si>
  <si>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</si>
  <si>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</si>
  <si>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</si>
  <si>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</si>
  <si>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</si>
  <si>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</si>
  <si>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</si>
  <si>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</si>
  <si>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</si>
  <si>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</si>
  <si>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</si>
  <si>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</si>
  <si>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</si>
  <si>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</si>
  <si>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</si>
  <si>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</si>
  <si>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</si>
  <si>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</si>
  <si>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</si>
  <si>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</si>
  <si>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</si>
  <si>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</si>
  <si>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</si>
  <si>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</si>
  <si>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</si>
  <si>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</si>
  <si>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</si>
  <si>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</si>
  <si>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</si>
  <si>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</si>
  <si>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</si>
  <si>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</si>
  <si>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</si>
  <si>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</si>
  <si>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</si>
  <si>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</si>
  <si>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</si>
  <si>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</si>
  <si>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</si>
  <si>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</si>
  <si>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</si>
  <si>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</si>
  <si>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</si>
  <si>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</si>
  <si>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</si>
  <si>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</si>
  <si>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</si>
  <si>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</si>
  <si>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</si>
  <si>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</si>
  <si>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</si>
  <si>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</si>
  <si>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</si>
  <si>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</si>
  <si>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</si>
  <si>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</si>
  <si>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</si>
  <si>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</si>
  <si>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</si>
  <si>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</si>
  <si>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</si>
  <si>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</si>
  <si>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</si>
  <si>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</si>
  <si>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</si>
  <si>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</si>
  <si>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</si>
  <si>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</si>
  <si>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</si>
  <si>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</si>
  <si>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</si>
  <si>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</si>
  <si>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</si>
  <si>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</si>
  <si>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</si>
  <si>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</si>
  <si>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</si>
  <si>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</si>
  <si>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</si>
  <si>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</si>
  <si>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</si>
  <si>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</si>
  <si>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</si>
  <si>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</si>
  <si>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</si>
  <si>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</si>
  <si>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</si>
  <si>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</si>
  <si>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</si>
  <si>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</si>
  <si>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</si>
  <si>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</si>
  <si>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</si>
  <si>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</si>
  <si>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</si>
  <si>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</si>
  <si>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</si>
  <si>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</si>
  <si>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</si>
  <si>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</si>
  <si>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</si>
  <si>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</si>
  <si>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</si>
  <si>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</si>
  <si>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</si>
  <si>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</si>
  <si>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</si>
  <si>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</si>
  <si>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</si>
  <si>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</si>
  <si>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</si>
  <si>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</si>
  <si>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</si>
  <si>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</si>
  <si>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</si>
  <si>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</si>
  <si>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</si>
  <si>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</si>
  <si>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</si>
  <si>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</si>
  <si>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</si>
  <si>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</si>
  <si>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</si>
  <si>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</si>
  <si>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</si>
  <si>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</si>
  <si>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</si>
  <si>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</si>
  <si>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</si>
  <si>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</si>
  <si>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</si>
  <si>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</si>
  <si>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</si>
  <si>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</si>
  <si>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</si>
  <si>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</si>
  <si>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</si>
  <si>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</si>
  <si>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</si>
  <si>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</si>
  <si>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</si>
  <si>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</si>
  <si>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</si>
  <si>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</si>
  <si>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</si>
  <si>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</si>
  <si>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</si>
  <si>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</si>
  <si>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</si>
  <si>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</si>
  <si>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</si>
  <si>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</si>
  <si>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</si>
  <si>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</si>
  <si>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</si>
  <si>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</si>
  <si>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</si>
  <si>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</si>
  <si>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</si>
  <si>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</si>
  <si>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</si>
  <si>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</si>
  <si>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</si>
  <si>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</si>
  <si>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</si>
  <si>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</si>
  <si>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</si>
  <si>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</si>
  <si>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</si>
  <si>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</si>
  <si>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</si>
  <si>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</si>
  <si>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</si>
  <si>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</si>
  <si>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</si>
  <si>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</si>
  <si>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</si>
  <si>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</si>
  <si>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</si>
  <si>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</si>
  <si>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</si>
  <si>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</si>
  <si>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</si>
  <si>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</si>
  <si>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</si>
  <si>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</si>
  <si>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</si>
  <si>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</si>
  <si>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</si>
  <si>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</si>
  <si>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</si>
  <si>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</si>
  <si>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</si>
  <si>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</si>
  <si>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</si>
  <si>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</si>
  <si>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</si>
  <si>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</si>
  <si>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</si>
  <si>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</si>
  <si>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</si>
  <si>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</si>
  <si>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</si>
  <si>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</si>
  <si>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</si>
  <si>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</si>
  <si>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</si>
  <si>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</si>
  <si>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</si>
  <si>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</si>
  <si>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</si>
  <si>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</si>
  <si>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</si>
  <si>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</si>
  <si>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</si>
  <si>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</si>
  <si>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</si>
  <si>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</si>
  <si>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</si>
  <si>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</si>
  <si>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</si>
  <si>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</si>
  <si>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</si>
  <si>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</si>
  <si>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</si>
  <si>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</si>
  <si>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</si>
  <si>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</si>
  <si>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</si>
  <si>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</si>
  <si>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</si>
  <si>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</si>
  <si>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</si>
  <si>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</si>
  <si>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</si>
  <si>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</si>
  <si>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</si>
  <si>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</si>
  <si>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</si>
  <si>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</si>
  <si>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</si>
  <si>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</si>
  <si>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</si>
  <si>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</si>
  <si>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</si>
  <si>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</si>
  <si>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</si>
  <si>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</si>
  <si>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</si>
  <si>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</si>
  <si>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</si>
  <si>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</si>
  <si>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</si>
  <si>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</si>
  <si>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</si>
  <si>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</si>
  <si>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</si>
  <si>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</si>
  <si>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</si>
  <si>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</si>
  <si>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</si>
  <si>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</si>
  <si>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</si>
  <si>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</si>
  <si>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</si>
  <si>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</si>
  <si>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</si>
  <si>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</si>
  <si>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</si>
  <si>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</si>
  <si>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</si>
  <si>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</si>
  <si>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</si>
  <si>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</si>
  <si>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</si>
  <si>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</si>
  <si>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</si>
  <si>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</si>
  <si>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</si>
  <si>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</si>
  <si>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</si>
  <si>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</si>
  <si>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</si>
  <si>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</si>
  <si>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</si>
  <si>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</si>
  <si>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</si>
  <si>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</si>
  <si>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</si>
  <si>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</si>
  <si>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</si>
  <si>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</si>
  <si>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</si>
  <si>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</si>
  <si>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</si>
  <si>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</si>
  <si>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</si>
  <si>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</si>
  <si>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</si>
  <si>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</si>
  <si>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</si>
  <si>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</si>
  <si>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</si>
  <si>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</si>
  <si>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</si>
  <si>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</si>
  <si>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</si>
  <si>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</si>
  <si>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</si>
  <si>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</si>
  <si>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</si>
  <si>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</si>
  <si>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</si>
  <si>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</si>
  <si>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</si>
  <si>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</si>
  <si>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</si>
  <si>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</si>
  <si>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</si>
  <si>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</si>
  <si>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</si>
  <si>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</si>
  <si>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</si>
  <si>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</si>
  <si>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</si>
  <si>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</si>
  <si>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</si>
  <si>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</si>
  <si>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</si>
  <si>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</si>
  <si>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</si>
  <si>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</si>
  <si>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</si>
  <si>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</si>
  <si>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</si>
  <si>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</si>
  <si>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</si>
  <si>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</si>
  <si>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</si>
  <si>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</si>
  <si>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</si>
  <si>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</si>
  <si>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</si>
  <si>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</si>
  <si>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</si>
  <si>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</si>
  <si>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</si>
  <si>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</si>
  <si>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</si>
  <si>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</si>
  <si>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</si>
  <si>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</si>
  <si>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</si>
  <si>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</si>
  <si>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</si>
  <si>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</si>
  <si>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</si>
  <si>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</si>
  <si>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</si>
  <si>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</si>
  <si>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</si>
  <si>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</si>
  <si>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</si>
  <si>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</si>
  <si>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</si>
  <si>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</si>
  <si>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</si>
  <si>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</si>
  <si>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</si>
  <si>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</si>
  <si>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</si>
  <si>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</si>
  <si>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</si>
  <si>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</si>
  <si>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</si>
  <si>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</si>
  <si>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</si>
  <si>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</si>
  <si>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</si>
  <si>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</si>
  <si>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</si>
  <si>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</si>
  <si>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</si>
  <si>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</si>
  <si>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</si>
  <si>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</si>
  <si>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</si>
  <si>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</si>
  <si>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</si>
  <si>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</si>
  <si>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</si>
  <si>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</si>
  <si>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</si>
  <si>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</si>
  <si>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</si>
  <si>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</si>
  <si>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</si>
  <si>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</si>
  <si>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</si>
  <si>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</si>
  <si>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</si>
  <si>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</si>
  <si>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</si>
  <si>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</si>
  <si>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</si>
  <si>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</si>
  <si>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</si>
  <si>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</si>
  <si>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</si>
  <si>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</si>
  <si>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</si>
  <si>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</si>
  <si>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</si>
  <si>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</si>
  <si>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</si>
  <si>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</si>
  <si>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</si>
  <si>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</si>
  <si>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</si>
  <si>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</si>
  <si>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</si>
  <si>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</si>
  <si>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</si>
  <si>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</si>
  <si>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</si>
  <si>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</si>
  <si>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</si>
  <si>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</si>
  <si>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</si>
  <si>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</si>
  <si>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</si>
  <si>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</si>
  <si>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</si>
  <si>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</si>
  <si>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</si>
  <si>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</si>
  <si>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</si>
  <si>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</si>
  <si>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</si>
  <si>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</si>
  <si>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</si>
  <si>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</si>
  <si>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</si>
  <si>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</si>
  <si>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</si>
  <si>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</si>
  <si>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</si>
  <si>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</si>
  <si>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</si>
  <si>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</si>
  <si>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</si>
  <si>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</si>
  <si>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</si>
  <si>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</si>
  <si>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</si>
  <si>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</si>
  <si>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</si>
  <si>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</si>
  <si>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</si>
  <si>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</si>
  <si>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</si>
  <si>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</si>
  <si>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</si>
  <si>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</si>
  <si>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</si>
  <si>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</si>
  <si>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</si>
  <si>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</si>
  <si>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</si>
  <si>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</si>
  <si>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</si>
  <si>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</si>
  <si>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</si>
  <si>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</si>
  <si>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</si>
  <si>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</si>
  <si>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</si>
  <si>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</si>
  <si>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</si>
  <si>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</si>
  <si>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</si>
  <si>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</si>
  <si>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</si>
  <si>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</si>
  <si>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</si>
  <si>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</si>
  <si>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</si>
  <si>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</si>
  <si>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</si>
  <si>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</si>
  <si>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</si>
  <si>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</si>
  <si>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</si>
  <si>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</si>
  <si>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</si>
  <si>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</si>
  <si>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</si>
  <si>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</si>
  <si>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</si>
  <si>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</si>
  <si>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</si>
  <si>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</si>
  <si>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</si>
  <si>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</si>
  <si>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</si>
  <si>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</si>
  <si>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</si>
  <si>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</si>
  <si>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</si>
  <si>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</si>
  <si>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</si>
  <si>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</si>
  <si>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</si>
  <si>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</si>
  <si>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</si>
  <si>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</si>
  <si>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</si>
  <si>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</si>
  <si>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</si>
  <si>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</si>
  <si>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</si>
  <si>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</si>
  <si>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</si>
  <si>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</si>
  <si>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</si>
  <si>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</si>
  <si>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</si>
  <si>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</si>
  <si>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</si>
  <si>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</si>
  <si>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</si>
  <si>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</si>
  <si>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</si>
  <si>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</si>
  <si>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</si>
  <si>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</si>
  <si>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</si>
  <si>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</si>
  <si>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</si>
  <si>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</si>
  <si>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</si>
  <si>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</si>
  <si>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</si>
  <si>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</si>
  <si>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</si>
  <si>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</si>
  <si>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</si>
  <si>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</si>
  <si>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</si>
  <si>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</si>
  <si>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</si>
  <si>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</si>
  <si>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</si>
  <si>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</si>
  <si>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</si>
  <si>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</si>
  <si>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</si>
  <si>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</si>
  <si>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</si>
  <si>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</si>
  <si>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</si>
  <si>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</si>
  <si>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</si>
  <si>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</si>
  <si>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</si>
  <si>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</si>
  <si>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</si>
  <si>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</si>
  <si>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</si>
  <si>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</si>
  <si>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</si>
  <si>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</si>
  <si>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</si>
  <si>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</si>
  <si>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</si>
  <si>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</si>
  <si>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</si>
  <si>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</si>
  <si>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</si>
  <si>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</si>
  <si>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</si>
  <si>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</si>
  <si>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</si>
  <si>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</si>
  <si>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</si>
  <si>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</si>
  <si>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</si>
  <si>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</si>
  <si>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</si>
  <si>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</si>
  <si>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</si>
  <si>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</si>
  <si>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</si>
  <si>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</si>
  <si>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</si>
  <si>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</si>
  <si>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</si>
  <si>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</si>
  <si>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</si>
  <si>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</si>
  <si>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</si>
  <si>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</si>
  <si>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</si>
  <si>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</si>
  <si>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</si>
  <si>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</si>
  <si>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</si>
  <si>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</si>
  <si>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</si>
  <si>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</si>
  <si>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</si>
  <si>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</si>
  <si>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</si>
  <si>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</si>
  <si>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</si>
  <si>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</si>
  <si>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</si>
  <si>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</si>
  <si>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</si>
  <si>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</si>
  <si>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</si>
  <si>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</si>
  <si>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</si>
  <si>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</si>
  <si>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</si>
  <si>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</si>
  <si>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</si>
  <si>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</si>
  <si>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</si>
  <si>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</si>
  <si>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</si>
  <si>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</si>
  <si>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</si>
  <si>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</si>
  <si>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</si>
  <si>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</si>
  <si>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</si>
  <si>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</si>
  <si>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</si>
  <si>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</si>
  <si>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</si>
  <si>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</si>
  <si>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</si>
  <si>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</si>
  <si>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</si>
  <si>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</si>
  <si>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</si>
  <si>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</si>
  <si>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</si>
  <si>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</si>
  <si>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</si>
  <si>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</si>
  <si>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</si>
  <si>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</si>
  <si>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</si>
  <si>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</si>
  <si>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</si>
  <si>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</si>
  <si>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</si>
  <si>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</si>
  <si>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</si>
  <si>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</si>
  <si>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</si>
  <si>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</si>
  <si>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</si>
  <si>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</si>
  <si>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</si>
  <si>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</si>
  <si>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</si>
  <si>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</si>
  <si>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</si>
  <si>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</si>
  <si>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</si>
  <si>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</si>
  <si>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</si>
  <si>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</si>
  <si>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</si>
  <si>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</si>
  <si>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</si>
  <si>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</si>
  <si>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</si>
  <si>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</si>
  <si>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</si>
  <si>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</si>
  <si>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</si>
  <si>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</si>
  <si>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</si>
  <si>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</si>
  <si>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</si>
  <si>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</si>
  <si>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</si>
  <si>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</si>
  <si>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</si>
  <si>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</si>
  <si>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</si>
  <si>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</si>
  <si>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</si>
  <si>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</si>
  <si>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</si>
  <si>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</si>
  <si>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</si>
  <si>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</si>
  <si>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</si>
  <si>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</si>
  <si>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</si>
  <si>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</si>
  <si>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</si>
  <si>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</si>
  <si>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</si>
  <si>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</si>
  <si>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</si>
  <si>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</si>
  <si>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</si>
  <si>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</si>
  <si>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</si>
  <si>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</si>
  <si>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</si>
  <si>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</si>
  <si>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</si>
  <si>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</si>
  <si>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</si>
  <si>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</si>
  <si>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</si>
  <si>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</si>
  <si>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</si>
  <si>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</si>
  <si>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</si>
  <si>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</si>
  <si>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</si>
  <si>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</si>
  <si>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</si>
  <si>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</si>
  <si>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</si>
  <si>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</si>
  <si>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</si>
  <si>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</si>
  <si>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</si>
  <si>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</si>
  <si>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</si>
  <si>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</si>
  <si>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</si>
  <si>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</si>
  <si>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</si>
  <si>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</si>
  <si>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</si>
  <si>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</si>
  <si>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</si>
  <si>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</si>
  <si>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</si>
  <si>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</si>
  <si>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</si>
  <si>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</si>
  <si>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</si>
  <si>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</si>
  <si>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</si>
  <si>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</si>
  <si>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</si>
  <si>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</si>
  <si>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</si>
  <si>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</si>
  <si>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</si>
  <si>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</si>
  <si>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</si>
  <si>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</si>
  <si>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</si>
  <si>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</si>
  <si>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</si>
  <si>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</si>
  <si>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</si>
  <si>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</si>
  <si>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</si>
  <si>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</si>
  <si>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</si>
  <si>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</si>
  <si>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</si>
  <si>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</si>
  <si>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</si>
  <si>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</si>
  <si>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</si>
  <si>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</si>
  <si>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</si>
  <si>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</si>
  <si>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</si>
  <si>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</si>
  <si>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</si>
  <si>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</si>
  <si>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</si>
  <si>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</si>
  <si>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</si>
  <si>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</si>
  <si>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</si>
  <si>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</si>
  <si>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</si>
  <si>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</si>
  <si>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</si>
  <si>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</si>
  <si>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</si>
  <si>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</si>
  <si>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</si>
  <si>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</si>
  <si>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</si>
  <si>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</si>
  <si>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</si>
  <si>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</si>
  <si>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</si>
  <si>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</si>
  <si>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</si>
  <si>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</si>
  <si>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</si>
  <si>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</si>
  <si>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</si>
  <si>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</si>
  <si>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</si>
  <si>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</si>
  <si>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</si>
  <si>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</si>
  <si>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</si>
  <si>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</si>
  <si>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</si>
  <si>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</si>
  <si>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</si>
  <si>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</si>
  <si>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</si>
  <si>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</si>
  <si>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</si>
  <si>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</si>
  <si>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</si>
  <si>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</si>
  <si>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</si>
  <si>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</si>
  <si>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</si>
  <si>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</si>
  <si>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</si>
  <si>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</si>
  <si>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</si>
  <si>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</si>
  <si>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</si>
  <si>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</si>
  <si>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</si>
  <si>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</si>
  <si>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</si>
  <si>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</si>
  <si>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</si>
  <si>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</si>
  <si>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</si>
  <si>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</si>
  <si>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</si>
  <si>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</si>
  <si>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</si>
  <si>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</si>
  <si>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</si>
  <si>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</si>
  <si>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</si>
  <si>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</si>
  <si>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</si>
  <si>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</si>
  <si>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</si>
  <si>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</si>
  <si>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</si>
  <si>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</si>
  <si>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</si>
  <si>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</si>
  <si>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</si>
  <si>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</si>
  <si>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</si>
  <si>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</si>
  <si>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</si>
  <si>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</si>
  <si>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</si>
  <si>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</si>
  <si>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</si>
  <si>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</si>
  <si>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</si>
  <si>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</si>
  <si>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</si>
  <si>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</si>
  <si>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</si>
  <si>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</si>
  <si>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</si>
  <si>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</si>
  <si>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</si>
  <si>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</si>
  <si>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</si>
  <si>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</si>
  <si>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</si>
  <si>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</si>
  <si>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</si>
  <si>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</si>
  <si>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</si>
  <si>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</si>
  <si>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</si>
  <si>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</si>
  <si>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</si>
  <si>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</si>
  <si>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</si>
  <si>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</si>
  <si>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</si>
  <si>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</si>
  <si>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</si>
  <si>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</si>
  <si>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</si>
  <si>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</si>
  <si>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</si>
  <si>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</si>
  <si>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</si>
  <si>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</si>
  <si>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</si>
  <si>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</si>
  <si>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</si>
  <si>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</si>
  <si>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</si>
  <si>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</si>
  <si>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</si>
  <si>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</si>
  <si>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</si>
  <si>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</si>
  <si>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</si>
  <si>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</si>
  <si>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</si>
  <si>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</si>
  <si>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</si>
  <si>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</si>
  <si>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</si>
  <si>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</si>
  <si>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</si>
  <si>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</si>
  <si>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</si>
  <si>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</si>
  <si>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</si>
  <si>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</si>
  <si>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</si>
  <si>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</si>
  <si>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</si>
  <si>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</si>
  <si>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</si>
  <si>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</si>
  <si>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</si>
  <si>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</si>
  <si>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</si>
  <si>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</si>
  <si>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</si>
  <si>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</si>
  <si>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</si>
  <si>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</si>
  <si>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</si>
  <si>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</si>
  <si>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</si>
  <si>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</si>
  <si>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</si>
  <si>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</si>
  <si>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</si>
  <si>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</si>
  <si>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</si>
  <si>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</si>
  <si>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</si>
  <si>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</si>
  <si>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</si>
  <si>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</si>
  <si>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</si>
  <si>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</si>
  <si>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</si>
  <si>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</si>
  <si>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</si>
  <si>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</si>
  <si>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</si>
  <si>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</si>
  <si>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</si>
  <si>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</si>
  <si>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</si>
  <si>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</si>
  <si>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</si>
  <si>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</si>
  <si>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</si>
  <si>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</si>
  <si>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</si>
  <si>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</si>
  <si>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</si>
  <si>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</si>
  <si>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</si>
  <si>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</si>
  <si>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</si>
  <si>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</si>
  <si>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</si>
  <si>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</si>
  <si>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</si>
  <si>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</si>
  <si>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</si>
  <si>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</si>
  <si>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</si>
  <si>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</si>
  <si>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</si>
  <si>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</si>
  <si>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</si>
  <si>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</si>
  <si>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</si>
  <si>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</si>
  <si>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</si>
  <si>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</si>
  <si>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</si>
  <si>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</si>
  <si>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</si>
  <si>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</si>
  <si>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</si>
  <si>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</si>
  <si>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</si>
  <si>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</si>
  <si>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</si>
  <si>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</si>
  <si>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</si>
  <si>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</si>
  <si>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</si>
  <si>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</si>
  <si>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</si>
  <si>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</si>
  <si>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</si>
  <si>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</si>
  <si>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</si>
  <si>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</si>
  <si>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</si>
  <si>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</si>
  <si>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</si>
  <si>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</si>
  <si>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</si>
  <si>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</si>
  <si>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</si>
  <si>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</si>
  <si>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</si>
  <si>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</si>
  <si>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</si>
  <si>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</si>
  <si>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</si>
  <si>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</si>
  <si>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</si>
  <si>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</si>
  <si>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</si>
  <si>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</si>
  <si>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</si>
  <si>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</si>
  <si>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</si>
  <si>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</si>
  <si>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</si>
  <si>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</si>
  <si>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</si>
  <si>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</si>
  <si>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</si>
  <si>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</si>
  <si>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</si>
  <si>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</si>
  <si>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</si>
  <si>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</si>
  <si>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</si>
  <si>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</si>
  <si>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</si>
  <si>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</si>
  <si>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</si>
  <si>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</si>
  <si>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</si>
  <si>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</si>
  <si>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</si>
  <si>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</si>
  <si>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</si>
  <si>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</si>
  <si>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</si>
  <si>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</si>
  <si>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</si>
  <si>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</si>
  <si>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</si>
  <si>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</si>
  <si>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</si>
  <si>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</si>
  <si>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</si>
  <si>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</si>
  <si>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</si>
  <si>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</si>
  <si>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</si>
  <si>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</si>
  <si>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</si>
  <si>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</si>
  <si>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</si>
  <si>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</si>
  <si>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</si>
  <si>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</si>
  <si>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</si>
  <si>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</si>
  <si>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</si>
  <si>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</si>
  <si>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</si>
  <si>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</si>
  <si>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</si>
  <si>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</si>
  <si>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</si>
  <si>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</si>
  <si>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</si>
  <si>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</si>
  <si>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</si>
  <si>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</si>
  <si>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</si>
  <si>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</si>
  <si>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</si>
  <si>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</si>
  <si>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</si>
  <si>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</si>
  <si>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</si>
  <si>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</si>
  <si>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</si>
  <si>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</si>
  <si>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</si>
  <si>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</si>
  <si>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</si>
  <si>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</si>
  <si>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</si>
  <si>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</si>
  <si>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</si>
  <si>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</si>
  <si>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</si>
  <si>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</si>
  <si>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</si>
  <si>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</si>
  <si>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</si>
  <si>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</si>
  <si>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</si>
  <si>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</si>
  <si>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</si>
  <si>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</si>
  <si>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</si>
  <si>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</si>
  <si>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</si>
  <si>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</si>
  <si>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</si>
  <si>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</si>
  <si>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</si>
  <si>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</si>
  <si>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</si>
  <si>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</si>
  <si>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</si>
  <si>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</si>
  <si>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</si>
  <si>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</si>
  <si>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</si>
  <si>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</si>
  <si>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</si>
  <si>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</si>
  <si>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</si>
  <si>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</si>
  <si>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</si>
  <si>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</si>
  <si>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</si>
  <si>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</si>
  <si>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</si>
  <si>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</si>
  <si>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</si>
  <si>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</si>
  <si>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</si>
  <si>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</si>
  <si>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</si>
  <si>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</si>
  <si>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</si>
  <si>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</si>
  <si>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</si>
  <si>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</si>
  <si>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</si>
  <si>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</si>
  <si>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</si>
  <si>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</si>
  <si>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</si>
  <si>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</si>
  <si>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</si>
  <si>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</si>
  <si>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</si>
  <si>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</si>
  <si>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</si>
  <si>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</si>
  <si>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</si>
  <si>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</si>
  <si>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</si>
  <si>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</si>
  <si>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</si>
  <si>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</si>
  <si>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</si>
  <si>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</si>
  <si>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</si>
  <si>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</si>
  <si>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</si>
  <si>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</si>
  <si>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</si>
  <si>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</si>
  <si>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</si>
  <si>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</si>
  <si>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</si>
  <si>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</si>
  <si>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</si>
  <si>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</si>
  <si>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</si>
  <si>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</si>
  <si>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</si>
  <si>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</si>
  <si>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</si>
  <si>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</si>
  <si>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</si>
  <si>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</si>
  <si>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</si>
  <si>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</si>
  <si>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</si>
  <si>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</si>
  <si>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</si>
  <si>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</si>
  <si>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</si>
  <si>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</si>
  <si>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</si>
  <si>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</si>
  <si>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</si>
  <si>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</si>
  <si>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</si>
  <si>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</si>
  <si>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</si>
  <si>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</si>
  <si>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</si>
  <si>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</si>
  <si>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</si>
  <si>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</si>
  <si>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</si>
  <si>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</si>
  <si>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</si>
  <si>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</si>
  <si>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</si>
  <si>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</si>
  <si>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</si>
  <si>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</si>
  <si>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</si>
  <si>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</si>
  <si>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</si>
  <si>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</si>
  <si>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</si>
  <si>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</si>
  <si>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</si>
  <si>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</si>
  <si>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</si>
  <si>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</si>
  <si>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</si>
  <si>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</si>
  <si>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</si>
  <si>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</si>
  <si>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</si>
  <si>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</si>
  <si>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</si>
  <si>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</si>
  <si>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</si>
  <si>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</si>
  <si>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</si>
  <si>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</si>
  <si>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</si>
  <si>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</si>
  <si>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</si>
  <si>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</si>
  <si>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</si>
  <si>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</si>
  <si>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</si>
  <si>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</si>
  <si>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</si>
  <si>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</si>
  <si>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</si>
  <si>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</si>
  <si>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</si>
  <si>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</si>
  <si>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</si>
  <si>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</si>
  <si>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</si>
  <si>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</si>
  <si>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</si>
  <si>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</si>
  <si>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</si>
  <si>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</si>
  <si>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</si>
  <si>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</si>
  <si>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</si>
  <si>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</si>
  <si>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</si>
  <si>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</si>
  <si>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</si>
  <si>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</si>
  <si>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</si>
  <si>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</si>
  <si>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</si>
  <si>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</si>
  <si>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</si>
  <si>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</si>
  <si>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</si>
  <si>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</si>
  <si>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</si>
  <si>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</si>
  <si>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</si>
  <si>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</si>
  <si>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</si>
  <si>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</si>
  <si>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</si>
  <si>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</si>
  <si>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</si>
  <si>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</si>
  <si>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</si>
  <si>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</si>
  <si>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</si>
  <si>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</si>
  <si>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</si>
  <si>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</si>
  <si>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</si>
  <si>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</si>
  <si>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</si>
  <si>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</si>
  <si>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</si>
  <si>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</si>
  <si>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</si>
  <si>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</si>
  <si>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</si>
  <si>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</si>
  <si>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</si>
  <si>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</si>
  <si>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</si>
  <si>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</si>
  <si>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</si>
  <si>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</si>
  <si>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</si>
  <si>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</si>
  <si>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</si>
  <si>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</si>
  <si>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</si>
  <si>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</si>
  <si>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</si>
  <si>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</si>
  <si>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</si>
  <si>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</si>
  <si>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</si>
  <si>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</si>
  <si>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</si>
  <si>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</si>
  <si>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</si>
  <si>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</si>
  <si>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</si>
  <si>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</si>
  <si>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</si>
  <si>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</si>
  <si>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</si>
  <si>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</si>
  <si>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</si>
  <si>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</si>
  <si>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</si>
  <si>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</si>
  <si>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</si>
  <si>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</si>
  <si>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</si>
  <si>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</si>
  <si>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</si>
  <si>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</si>
  <si>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</si>
  <si>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</si>
  <si>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</si>
  <si>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</si>
  <si>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</si>
  <si>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</si>
  <si>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</si>
  <si>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</si>
  <si>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</si>
  <si>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</si>
  <si>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</si>
  <si>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</si>
  <si>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</si>
  <si>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</si>
  <si>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</si>
  <si>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</si>
  <si>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</si>
  <si>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</si>
  <si>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</si>
  <si>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</si>
  <si>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</si>
  <si>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</si>
  <si>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</si>
  <si>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</si>
  <si>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</si>
  <si>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</si>
  <si>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</si>
  <si>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</si>
  <si>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</si>
  <si>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</si>
  <si>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</si>
  <si>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</si>
  <si>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</si>
  <si>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</si>
  <si>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</si>
  <si>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</si>
  <si>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</si>
  <si>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</si>
  <si>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</si>
  <si>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</si>
  <si>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</si>
  <si>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</si>
  <si>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</si>
  <si>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</si>
  <si>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</si>
  <si>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</si>
  <si>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</si>
  <si>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</si>
  <si>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</si>
  <si>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</si>
  <si>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</si>
  <si>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</si>
  <si>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</si>
  <si>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</si>
  <si>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</si>
  <si>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</si>
  <si>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</si>
  <si>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</si>
  <si>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</si>
  <si>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</si>
  <si>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</si>
  <si>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</si>
  <si>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</si>
  <si>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</si>
  <si>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</si>
  <si>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</si>
  <si>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</si>
  <si>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</si>
  <si>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</si>
  <si>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</si>
  <si>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</si>
  <si>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</si>
  <si>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</si>
  <si>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</si>
  <si>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</si>
  <si>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</si>
  <si>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</si>
  <si>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</si>
  <si>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</si>
  <si>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</si>
  <si>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</si>
  <si>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</si>
  <si>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</si>
  <si>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</si>
  <si>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</si>
  <si>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</si>
  <si>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</si>
  <si>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</si>
  <si>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</si>
  <si>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</si>
  <si>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</si>
  <si>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</si>
  <si>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</si>
  <si>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</si>
  <si>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</si>
  <si>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</si>
  <si>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</si>
  <si>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</si>
  <si>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</si>
  <si>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</si>
  <si>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</si>
  <si>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</si>
  <si>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</si>
  <si>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</si>
  <si>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</si>
  <si>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</si>
  <si>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</si>
  <si>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</si>
  <si>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</si>
  <si>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</si>
  <si>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</si>
  <si>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</si>
  <si>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</si>
  <si>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</si>
  <si>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</si>
  <si>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</si>
  <si>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</si>
  <si>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</si>
  <si>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</si>
  <si>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</si>
  <si>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</si>
  <si>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</si>
  <si>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</si>
  <si>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</si>
  <si>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</si>
  <si>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</si>
  <si>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</si>
  <si>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</si>
  <si>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</si>
  <si>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</si>
  <si>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</si>
  <si>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</si>
  <si>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</si>
  <si>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</si>
  <si>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</si>
  <si>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</si>
  <si>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</si>
  <si>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</si>
  <si>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</si>
  <si>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</si>
  <si>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</si>
  <si>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</si>
  <si>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</si>
  <si>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</si>
  <si>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</si>
  <si>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</si>
  <si>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</si>
  <si>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</si>
  <si>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</si>
  <si>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</si>
  <si>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</si>
  <si>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</si>
  <si>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</si>
  <si>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</si>
  <si>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</si>
  <si>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</si>
  <si>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</si>
  <si>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</si>
  <si>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</si>
  <si>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</si>
  <si>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</si>
  <si>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</si>
  <si>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</si>
  <si>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</si>
  <si>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</si>
  <si>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</si>
  <si>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</si>
  <si>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</si>
  <si>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</si>
  <si>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</si>
  <si>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</si>
  <si>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</si>
  <si>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</si>
  <si>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</si>
  <si>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</si>
  <si>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</si>
  <si>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</si>
  <si>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</si>
  <si>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</si>
  <si>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</si>
  <si>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</si>
  <si>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</si>
  <si>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</si>
  <si>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</si>
  <si>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</si>
  <si>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</si>
  <si>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</si>
  <si>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</si>
  <si>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</si>
  <si>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</si>
  <si>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</si>
  <si>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</si>
  <si>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</si>
  <si>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</si>
  <si>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</si>
  <si>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</si>
  <si>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</si>
  <si>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</si>
  <si>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</si>
  <si>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</si>
  <si>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</si>
  <si>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</si>
  <si>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</si>
  <si>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</si>
  <si>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</si>
  <si>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</si>
  <si>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</si>
  <si>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</si>
  <si>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</si>
  <si>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</si>
  <si>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</si>
  <si>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</si>
  <si>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</si>
  <si>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</si>
  <si>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</si>
  <si>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</si>
  <si>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</si>
  <si>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</si>
  <si>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</si>
  <si>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</si>
  <si>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</si>
  <si>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</si>
  <si>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</si>
  <si>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</si>
  <si>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</si>
  <si>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</si>
  <si>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</si>
  <si>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</si>
  <si>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</si>
  <si>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</si>
  <si>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</si>
  <si>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</si>
  <si>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</si>
  <si>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</si>
  <si>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</si>
  <si>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</si>
  <si>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</si>
  <si>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</si>
  <si>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</si>
  <si>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</si>
  <si>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</si>
  <si>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</si>
  <si>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</si>
  <si>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</si>
  <si>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</si>
  <si>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</si>
  <si>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</si>
  <si>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</si>
  <si>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</si>
  <si>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</si>
  <si>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</si>
  <si>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</si>
  <si>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</si>
  <si>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</si>
  <si>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</si>
  <si>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</si>
  <si>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</si>
  <si>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</si>
  <si>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</si>
  <si>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</si>
  <si>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</si>
  <si>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</si>
  <si>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</si>
  <si>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</si>
  <si>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</si>
  <si>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</si>
  <si>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</si>
  <si>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</si>
  <si>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</si>
  <si>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</si>
  <si>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</si>
  <si>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</si>
  <si>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</si>
  <si>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</si>
  <si>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</si>
  <si>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</si>
  <si>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</si>
  <si>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</si>
  <si>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</si>
  <si>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</si>
  <si>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</si>
  <si>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</si>
  <si>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</si>
  <si>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</si>
  <si>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</si>
  <si>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</si>
  <si>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</si>
  <si>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</si>
  <si>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</si>
  <si>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</si>
  <si>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</si>
  <si>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</si>
  <si>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</si>
  <si>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</si>
  <si>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</si>
  <si>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</si>
  <si>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</si>
  <si>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</si>
  <si>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</si>
  <si>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</si>
  <si>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</si>
  <si>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</si>
  <si>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</si>
  <si>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</si>
  <si>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</si>
  <si>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</si>
  <si>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</si>
  <si>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</si>
  <si>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</si>
  <si>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</si>
  <si>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</si>
  <si>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</si>
  <si>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</si>
  <si>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</si>
  <si>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</si>
  <si>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</si>
  <si>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</si>
  <si>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</si>
  <si>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</si>
  <si>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</si>
  <si>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</si>
  <si>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</si>
  <si>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</si>
  <si>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</si>
  <si>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</si>
  <si>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</si>
  <si>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</si>
  <si>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</si>
  <si>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</si>
  <si>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</si>
  <si>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</si>
  <si>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</si>
  <si>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</si>
  <si>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</si>
  <si>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</si>
  <si>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</si>
  <si>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</si>
  <si>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</si>
  <si>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</si>
  <si>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</si>
  <si>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</si>
  <si>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</si>
  <si>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</si>
  <si>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</si>
  <si>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</si>
  <si>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</si>
  <si>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</si>
  <si>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</si>
  <si>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</si>
  <si>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</si>
  <si>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</si>
  <si>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</si>
  <si>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</si>
  <si>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</si>
  <si>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</si>
  <si>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</si>
  <si>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</si>
  <si>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</si>
  <si>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</si>
  <si>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</si>
  <si>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</si>
  <si>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</si>
  <si>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</si>
  <si>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</si>
  <si>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</si>
  <si>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</si>
  <si>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</si>
  <si>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</si>
  <si>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</si>
  <si>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</si>
  <si>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</si>
  <si>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</si>
  <si>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</si>
  <si>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</si>
  <si>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</si>
  <si>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</si>
  <si>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</si>
  <si>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</si>
  <si>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</si>
  <si>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</si>
  <si>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</si>
  <si>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</si>
  <si>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</si>
  <si>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</si>
  <si>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</si>
  <si>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</si>
  <si>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</si>
  <si>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</si>
  <si>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</si>
  <si>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</si>
  <si>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</si>
  <si>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</si>
  <si>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</si>
  <si>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</si>
  <si>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</si>
  <si>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</si>
  <si>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</si>
  <si>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</si>
  <si>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</si>
  <si>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</si>
  <si>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</si>
  <si>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</si>
  <si>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</si>
  <si>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</si>
  <si>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</si>
  <si>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</si>
  <si>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</si>
  <si>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</si>
  <si>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</si>
  <si>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</si>
  <si>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</si>
  <si>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</si>
  <si>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</si>
  <si>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</si>
  <si>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</si>
  <si>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</si>
  <si>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</si>
  <si>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</si>
  <si>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</si>
  <si>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</si>
  <si>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</si>
  <si>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</si>
  <si>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</si>
  <si>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</si>
  <si>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</si>
  <si>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</si>
  <si>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</si>
  <si>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</si>
  <si>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</si>
  <si>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</si>
  <si>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</si>
  <si>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</si>
  <si>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</si>
  <si>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</si>
  <si>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</si>
  <si>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</si>
  <si>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</si>
  <si>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</si>
  <si>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</si>
  <si>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</si>
  <si>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</si>
  <si>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</si>
  <si>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</si>
  <si>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</si>
  <si>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</si>
  <si>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</si>
  <si>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</si>
  <si>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</si>
  <si>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</si>
  <si>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</si>
  <si>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</si>
  <si>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</si>
  <si>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</si>
  <si>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</si>
  <si>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</si>
  <si>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</si>
  <si>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</si>
  <si>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</si>
  <si>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</si>
  <si>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</si>
  <si>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</si>
  <si>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</si>
  <si>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</si>
  <si>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</si>
  <si>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</si>
  <si>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</si>
  <si>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</si>
  <si>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</si>
  <si>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</si>
  <si>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</si>
  <si>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</si>
  <si>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</si>
  <si>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</si>
  <si>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</si>
  <si>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</si>
  <si>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</si>
  <si>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</si>
  <si>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</si>
  <si>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</si>
  <si>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</si>
  <si>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</si>
  <si>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</si>
  <si>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</si>
  <si>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</si>
  <si>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</si>
  <si>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</si>
  <si>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</si>
  <si>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</si>
  <si>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</si>
  <si>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</si>
  <si>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</si>
  <si>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</si>
  <si>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</si>
  <si>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</si>
  <si>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</si>
  <si>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</si>
  <si>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</si>
  <si>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</si>
  <si>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</si>
  <si>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</si>
  <si>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</si>
  <si>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</si>
  <si>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</si>
  <si>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</si>
  <si>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</si>
  <si>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</si>
  <si>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</si>
  <si>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</si>
  <si>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</si>
  <si>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</si>
  <si>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</si>
  <si>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</si>
  <si>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</si>
  <si>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</si>
  <si>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</si>
  <si>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</si>
  <si>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</si>
  <si>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</si>
  <si>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</si>
  <si>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</si>
  <si>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</si>
  <si>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</si>
  <si>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</si>
  <si>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</si>
  <si>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</si>
  <si>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</si>
  <si>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</si>
  <si>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</si>
  <si>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</si>
  <si>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</si>
  <si>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</si>
  <si>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</si>
  <si>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</si>
  <si>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</si>
  <si>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</si>
  <si>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</si>
  <si>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</si>
  <si>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</si>
  <si>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</si>
  <si>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</si>
  <si>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</si>
  <si>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</si>
  <si>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</si>
  <si>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</si>
  <si>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</si>
  <si>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</si>
  <si>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</si>
  <si>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</si>
  <si>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</si>
  <si>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</si>
  <si>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</si>
  <si>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</si>
  <si>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</si>
  <si>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</si>
  <si>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</si>
  <si>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</si>
  <si>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</si>
  <si>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</si>
  <si>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</si>
  <si>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</si>
  <si>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</si>
  <si>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</si>
  <si>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</si>
  <si>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</si>
  <si>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</si>
  <si>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</si>
  <si>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</si>
  <si>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</si>
  <si>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</si>
  <si>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</si>
  <si>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</si>
  <si>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</si>
  <si>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</si>
  <si>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</si>
  <si>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</si>
  <si>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</si>
  <si>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</si>
  <si>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</si>
  <si>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</si>
  <si>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</si>
  <si>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</si>
  <si>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</si>
  <si>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</si>
  <si>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</si>
  <si>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</si>
  <si>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</si>
  <si>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</si>
  <si>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</si>
  <si>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</si>
  <si>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</si>
  <si>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</si>
  <si>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</si>
  <si>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</si>
  <si>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</si>
  <si>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</si>
  <si>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</si>
  <si>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</si>
  <si>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</si>
  <si>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</si>
  <si>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</si>
  <si>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</si>
  <si>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</si>
  <si>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</si>
  <si>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</si>
  <si>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</si>
  <si>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</si>
  <si>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</si>
  <si>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</si>
  <si>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</si>
  <si>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</si>
  <si>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</si>
  <si>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</si>
  <si>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</si>
  <si>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</si>
  <si>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</si>
  <si>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</si>
  <si>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</si>
  <si>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</si>
  <si>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</si>
  <si>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</si>
  <si>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</si>
  <si>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</si>
  <si>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</si>
  <si>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</si>
  <si>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</si>
  <si>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</si>
  <si>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</si>
  <si>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</si>
  <si>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</si>
  <si>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</si>
  <si>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</si>
  <si>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</si>
  <si>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</si>
  <si>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</si>
  <si>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</si>
  <si>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</si>
  <si>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</si>
  <si>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</si>
  <si>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</si>
  <si>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</si>
  <si>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</si>
  <si>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</si>
  <si>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</si>
  <si>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</si>
  <si>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</si>
  <si>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</si>
  <si>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</si>
  <si>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</si>
  <si>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</si>
  <si>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</si>
  <si>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</si>
  <si>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</si>
  <si>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</si>
  <si>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</si>
  <si>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</si>
  <si>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</si>
  <si>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</si>
  <si>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</si>
  <si>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</si>
  <si>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</si>
  <si>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</si>
  <si>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</si>
  <si>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</si>
  <si>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</si>
  <si>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</si>
  <si>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</si>
  <si>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</si>
  <si>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</si>
  <si>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</si>
  <si>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</si>
  <si>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</si>
  <si>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</si>
  <si>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</si>
  <si>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</si>
  <si>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</si>
  <si>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</si>
  <si>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</si>
  <si>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</si>
  <si>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</si>
  <si>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</si>
  <si>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</si>
  <si>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</si>
  <si>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</si>
  <si>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</si>
  <si>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</si>
  <si>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</si>
  <si>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</si>
  <si>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</si>
  <si>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</si>
  <si>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</si>
  <si>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</si>
  <si>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</si>
  <si>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</si>
  <si>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</si>
  <si>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</si>
  <si>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</si>
  <si>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</si>
  <si>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</si>
  <si>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</si>
  <si>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</si>
  <si>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</si>
  <si>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</si>
  <si>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</si>
  <si>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</si>
  <si>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</si>
  <si>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</si>
  <si>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</si>
  <si>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</si>
  <si>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</si>
  <si>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</si>
  <si>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</si>
  <si>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</si>
  <si>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</si>
  <si>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</si>
  <si>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</si>
  <si>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</si>
  <si>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</si>
  <si>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</si>
  <si>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</si>
  <si>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</si>
  <si>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</si>
  <si>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</si>
  <si>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</si>
  <si>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</si>
  <si>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</si>
  <si>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</si>
  <si>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</si>
  <si>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</si>
  <si>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</si>
  <si>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</si>
  <si>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</si>
  <si>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</si>
  <si>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</si>
  <si>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</si>
  <si>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</si>
  <si>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</si>
  <si>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</si>
  <si>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</si>
  <si>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</si>
  <si>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</si>
  <si>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</si>
  <si>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</si>
  <si>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</si>
  <si>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</si>
  <si>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</si>
  <si>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</si>
  <si>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</si>
  <si>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</si>
  <si>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</si>
  <si>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</si>
  <si>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</si>
  <si>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</si>
  <si>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</si>
  <si>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</si>
  <si>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</si>
  <si>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</si>
  <si>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</si>
  <si>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</si>
  <si>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</si>
  <si>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</si>
  <si>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</si>
  <si>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</si>
  <si>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</si>
  <si>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</si>
  <si>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</si>
  <si>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</si>
  <si>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</si>
  <si>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</si>
  <si>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</si>
  <si>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</si>
  <si>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</si>
  <si>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</si>
  <si>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</si>
  <si>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</si>
  <si>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</si>
  <si>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</si>
  <si>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</si>
  <si>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</si>
  <si>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</si>
  <si>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</si>
  <si>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</si>
  <si>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</si>
  <si>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</si>
  <si>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</si>
  <si>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</si>
  <si>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</si>
  <si>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</si>
  <si>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</si>
  <si>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</si>
  <si>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</si>
  <si>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</si>
  <si>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</si>
  <si>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</si>
  <si>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</si>
  <si>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</si>
  <si>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</si>
  <si>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</si>
  <si>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</si>
  <si>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</si>
  <si>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</si>
  <si>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</si>
  <si>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</si>
  <si>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</si>
  <si>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</si>
  <si>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</si>
  <si>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</si>
  <si>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</si>
  <si>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</si>
  <si>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</si>
  <si>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</si>
  <si>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</si>
  <si>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</si>
  <si>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</si>
  <si>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</si>
  <si>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</si>
  <si>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</si>
  <si>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</si>
  <si>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</si>
  <si>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</si>
  <si>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</si>
  <si>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</si>
  <si>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</si>
  <si>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</si>
  <si>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</si>
  <si>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</si>
  <si>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</si>
  <si>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</si>
  <si>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</si>
  <si>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</si>
  <si>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</si>
  <si>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</si>
  <si>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</si>
  <si>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</si>
  <si>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</si>
  <si>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</si>
  <si>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</si>
  <si>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</si>
  <si>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</si>
  <si>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</si>
  <si>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</si>
  <si>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</si>
  <si>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</si>
  <si>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</si>
  <si>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</si>
  <si>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</si>
  <si>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</si>
  <si>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</si>
  <si>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</si>
  <si>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</si>
  <si>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</si>
  <si>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</si>
  <si>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</si>
  <si>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</si>
  <si>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</si>
  <si>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</si>
  <si>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</si>
  <si>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</si>
  <si>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</si>
  <si>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</si>
  <si>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</si>
  <si>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</si>
  <si>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</si>
  <si>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</si>
  <si>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</si>
  <si>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</si>
  <si>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</si>
  <si>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</si>
  <si>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</si>
  <si>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</si>
  <si>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</si>
  <si>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</si>
  <si>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</si>
  <si>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</si>
  <si>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</si>
  <si>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</si>
  <si>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</si>
  <si>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</si>
  <si>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</si>
  <si>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</si>
  <si>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</si>
  <si>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</si>
  <si>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</si>
  <si>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</si>
  <si>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</si>
  <si>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</si>
  <si>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</si>
  <si>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</si>
  <si>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</si>
  <si>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</si>
  <si>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</si>
  <si>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</si>
  <si>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</si>
  <si>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</si>
  <si>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</si>
  <si>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</si>
  <si>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</si>
  <si>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</si>
  <si>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</si>
  <si>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</si>
  <si>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</si>
  <si>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</si>
  <si>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</si>
  <si>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</si>
  <si>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</si>
  <si>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</si>
  <si>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</si>
  <si>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</si>
  <si>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</si>
  <si>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</si>
  <si>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</si>
  <si>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</si>
  <si>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</si>
  <si>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</si>
  <si>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</si>
  <si>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</si>
  <si>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</si>
  <si>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</si>
  <si>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</si>
  <si>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</si>
  <si>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</si>
  <si>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</si>
  <si>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</si>
  <si>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</si>
  <si>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</si>
  <si>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</si>
  <si>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</si>
  <si>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</si>
  <si>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</si>
  <si>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</si>
  <si>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</si>
  <si>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</si>
  <si>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</si>
  <si>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</si>
  <si>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</si>
  <si>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</si>
  <si>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</si>
  <si>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</si>
  <si>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</si>
  <si>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</si>
  <si>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</si>
  <si>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</si>
  <si>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</si>
  <si>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</si>
  <si>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</si>
  <si>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</si>
  <si>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</si>
  <si>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</si>
  <si>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</si>
  <si>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</si>
  <si>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</si>
  <si>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</si>
  <si>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</si>
  <si>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</si>
  <si>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</si>
  <si>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</si>
  <si>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</si>
  <si>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</si>
  <si>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</si>
  <si>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</si>
  <si>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</si>
  <si>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</si>
  <si>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</si>
  <si>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</si>
  <si>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</si>
  <si>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</si>
  <si>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</si>
  <si>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</si>
  <si>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</si>
  <si>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</si>
  <si>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</si>
  <si>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</si>
  <si>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</si>
  <si>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</si>
  <si>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</si>
  <si>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</si>
  <si>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</si>
  <si>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</si>
  <si>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</si>
  <si>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</si>
  <si>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</si>
  <si>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</si>
  <si>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</si>
  <si>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</si>
  <si>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</si>
  <si>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</si>
  <si>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</si>
  <si>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</si>
  <si>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</si>
  <si>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</si>
  <si>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</si>
  <si>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</si>
  <si>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</si>
  <si>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</si>
  <si>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</si>
  <si>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</si>
  <si>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</si>
  <si>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</si>
  <si>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</si>
  <si>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</si>
  <si>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</si>
  <si>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</si>
  <si>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</si>
  <si>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</si>
  <si>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</si>
  <si>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</si>
  <si>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</si>
  <si>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</si>
  <si>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</si>
  <si>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</si>
  <si>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</si>
  <si>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</si>
  <si>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</si>
  <si>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</si>
  <si>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</si>
  <si>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</si>
  <si>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</si>
  <si>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</si>
  <si>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</si>
  <si>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</si>
  <si>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</si>
  <si>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</si>
  <si>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</si>
  <si>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</si>
  <si>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</si>
  <si>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</si>
  <si>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</si>
  <si>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</si>
  <si>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</si>
  <si>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</si>
  <si>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</si>
  <si>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</si>
  <si>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</si>
  <si>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</si>
  <si>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</si>
  <si>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</si>
  <si>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</si>
  <si>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</si>
  <si>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</si>
  <si>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</si>
  <si>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</si>
  <si>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</si>
  <si>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</si>
  <si>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</si>
  <si>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</si>
  <si>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</si>
  <si>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</si>
  <si>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</si>
  <si>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</si>
  <si>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</si>
  <si>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</si>
  <si>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</si>
  <si>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</si>
  <si>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</si>
  <si>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</si>
  <si>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</si>
  <si>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</si>
  <si>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</si>
  <si>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</si>
  <si>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</si>
  <si>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</si>
  <si>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</si>
  <si>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</si>
  <si>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</si>
  <si>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</si>
  <si>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</si>
  <si>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</si>
  <si>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</si>
  <si>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</si>
  <si>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</si>
  <si>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</si>
  <si>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</si>
  <si>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</si>
  <si>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</si>
  <si>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</si>
  <si>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</si>
  <si>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</si>
  <si>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</si>
  <si>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</si>
  <si>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</si>
  <si>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</si>
  <si>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</si>
  <si>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</si>
  <si>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</si>
  <si>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</si>
  <si>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</si>
  <si>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</si>
  <si>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</si>
  <si>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</si>
  <si>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</si>
  <si>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</si>
  <si>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</si>
  <si>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</si>
  <si>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</si>
  <si>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</si>
  <si>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</si>
  <si>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</si>
  <si>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</si>
  <si>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</si>
  <si>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</si>
  <si>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</si>
  <si>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</si>
  <si>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</si>
  <si>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</si>
  <si>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</si>
  <si>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</si>
  <si>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</si>
  <si>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</si>
  <si>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</si>
  <si>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</si>
  <si>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</si>
  <si>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</si>
  <si>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</si>
  <si>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</si>
  <si>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</si>
  <si>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</si>
  <si>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</si>
  <si>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</si>
  <si>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</si>
  <si>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</si>
  <si>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</si>
  <si>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</si>
  <si>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</si>
  <si>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</si>
  <si>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</si>
  <si>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</si>
  <si>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</si>
  <si>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</si>
  <si>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</si>
  <si>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</si>
  <si>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</si>
  <si>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</si>
  <si>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</si>
  <si>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</si>
  <si>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</si>
  <si>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</si>
  <si>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</si>
  <si>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</si>
  <si>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</si>
  <si>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</si>
  <si>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</si>
  <si>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</si>
  <si>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</si>
  <si>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</si>
  <si>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</si>
  <si>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</si>
  <si>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</si>
  <si>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</si>
  <si>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</si>
  <si>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</si>
  <si>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</si>
  <si>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</si>
  <si>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</si>
  <si>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</si>
  <si>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</si>
  <si>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</si>
  <si>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</si>
  <si>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</si>
  <si>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</si>
  <si>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</si>
  <si>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</si>
  <si>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</si>
  <si>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</si>
  <si>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</si>
  <si>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</si>
  <si>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</si>
  <si>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</si>
  <si>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</si>
  <si>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</si>
  <si>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</si>
  <si>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</si>
  <si>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</si>
  <si>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</si>
  <si>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</si>
  <si>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</si>
  <si>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</si>
  <si>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</si>
  <si>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</si>
  <si>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</si>
  <si>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</si>
  <si>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</si>
  <si>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</si>
  <si>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</si>
  <si>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</si>
  <si>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</si>
  <si>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</si>
  <si>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</si>
  <si>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</si>
  <si>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</si>
  <si>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</si>
  <si>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</si>
  <si>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</si>
  <si>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</si>
  <si>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</si>
  <si>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</si>
  <si>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</si>
  <si>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</si>
  <si>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</si>
  <si>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</si>
  <si>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</si>
  <si>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</si>
  <si>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</si>
  <si>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</si>
  <si>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</si>
  <si>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</si>
  <si>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</si>
  <si>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</si>
  <si>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</si>
  <si>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</si>
  <si>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</si>
  <si>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</si>
  <si>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</si>
  <si>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</si>
  <si>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</si>
  <si>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</si>
  <si>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</si>
  <si>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</si>
  <si>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</si>
  <si>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</si>
  <si>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</si>
  <si>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</si>
  <si>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</si>
  <si>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</si>
  <si>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</si>
  <si>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</si>
  <si>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</si>
  <si>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</si>
  <si>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</si>
  <si>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</si>
  <si>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</si>
  <si>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</si>
  <si>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</si>
  <si>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</si>
  <si>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</si>
  <si>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</si>
  <si>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</si>
  <si>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</si>
  <si>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</si>
  <si>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</si>
  <si>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</si>
  <si>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</si>
  <si>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</si>
  <si>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</si>
  <si>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</si>
  <si>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</si>
  <si>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</si>
  <si>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</si>
  <si>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</si>
  <si>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</si>
  <si>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</si>
  <si>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</si>
  <si>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</si>
  <si>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</si>
  <si>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</si>
  <si>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</si>
  <si>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</si>
  <si>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</si>
  <si>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</si>
  <si>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</si>
  <si>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</si>
  <si>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</si>
  <si>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</si>
  <si>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</si>
  <si>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</si>
  <si>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</si>
  <si>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</si>
  <si>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</si>
  <si>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</si>
  <si>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</si>
  <si>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</si>
  <si>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</si>
  <si>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</si>
  <si>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</si>
  <si>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</si>
  <si>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</si>
  <si>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</si>
  <si>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</si>
  <si>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</si>
  <si>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</si>
  <si>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</si>
  <si>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</si>
  <si>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</si>
  <si>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</si>
  <si>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</si>
  <si>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</si>
  <si>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</si>
  <si>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</si>
  <si>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</si>
  <si>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</si>
  <si>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</si>
  <si>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</si>
  <si>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</si>
  <si>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</si>
  <si>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</si>
  <si>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</si>
  <si>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</si>
  <si>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</si>
  <si>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</si>
  <si>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</si>
  <si>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</si>
  <si>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</si>
  <si>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</si>
  <si>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</si>
  <si>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</si>
  <si>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</si>
  <si>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</si>
  <si>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</si>
  <si>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</si>
  <si>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</si>
  <si>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</si>
  <si>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</si>
  <si>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</si>
  <si>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</si>
  <si>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</si>
  <si>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</si>
  <si>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</si>
  <si>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</si>
  <si>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</si>
  <si>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</si>
  <si>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</si>
  <si>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</si>
  <si>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</si>
  <si>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</si>
  <si>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</si>
  <si>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</si>
  <si>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</si>
  <si>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</si>
  <si>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</si>
  <si>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</si>
  <si>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</si>
  <si>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</si>
  <si>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</si>
  <si>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</si>
  <si>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</si>
  <si>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</si>
  <si>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</si>
  <si>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</si>
  <si>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</si>
  <si>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</si>
  <si>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</si>
  <si>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</si>
  <si>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</si>
  <si>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</si>
  <si>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</si>
  <si>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</si>
  <si>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</si>
  <si>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</si>
  <si>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</si>
  <si>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</si>
  <si>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</si>
  <si>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</si>
  <si>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</si>
  <si>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</si>
  <si>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</si>
  <si>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</si>
  <si>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</si>
  <si>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</si>
  <si>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</si>
  <si>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</si>
  <si>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</si>
  <si>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</si>
  <si>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</si>
  <si>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</si>
  <si>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</si>
  <si>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</si>
  <si>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</si>
  <si>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</si>
  <si>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</si>
  <si>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</si>
  <si>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</si>
  <si>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</si>
  <si>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</si>
  <si>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</si>
  <si>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</si>
  <si>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</si>
  <si>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</si>
  <si>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</si>
  <si>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</si>
  <si>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</si>
  <si>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</si>
  <si>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</si>
  <si>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</si>
  <si>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</si>
  <si>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</si>
  <si>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</si>
  <si>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</si>
  <si>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</si>
  <si>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</si>
  <si>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</si>
  <si>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</si>
  <si>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</si>
  <si>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</si>
  <si>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</si>
  <si>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</si>
  <si>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</si>
  <si>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</si>
  <si>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</si>
  <si>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</si>
  <si>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</si>
  <si>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</si>
  <si>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</si>
  <si>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</si>
  <si>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</si>
  <si>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</si>
  <si>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</si>
  <si>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</si>
  <si>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</si>
  <si>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</si>
  <si>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</si>
  <si>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</si>
  <si>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</si>
  <si>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</si>
  <si>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</si>
  <si>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</si>
  <si>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</si>
  <si>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</si>
  <si>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</si>
  <si>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</si>
  <si>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</si>
  <si>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</si>
  <si>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</si>
  <si>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</si>
  <si>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</si>
  <si>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</si>
  <si>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</si>
  <si>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</si>
  <si>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</si>
  <si>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</si>
  <si>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</si>
  <si>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</si>
  <si>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</si>
  <si>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</si>
  <si>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</si>
  <si>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</si>
  <si>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</si>
  <si>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</si>
  <si>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</si>
  <si>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</si>
  <si>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</si>
  <si>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</si>
  <si>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</si>
  <si>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</si>
  <si>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</si>
  <si>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</si>
  <si>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</si>
  <si>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</si>
  <si>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</si>
  <si>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</si>
  <si>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</si>
  <si>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</si>
  <si>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</si>
  <si>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</si>
  <si>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</si>
  <si>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</si>
  <si>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</si>
  <si>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</si>
  <si>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</si>
  <si>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</si>
  <si>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</si>
  <si>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</si>
  <si>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</si>
  <si>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</si>
  <si>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</si>
  <si>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</si>
  <si>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</si>
  <si>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</si>
  <si>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</si>
  <si>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</si>
  <si>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</si>
  <si>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</si>
  <si>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</si>
  <si>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</si>
  <si>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</si>
  <si>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</si>
  <si>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</si>
  <si>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</si>
  <si>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</si>
  <si>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</si>
  <si>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</si>
  <si>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</si>
  <si>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</si>
  <si>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</si>
  <si>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</si>
  <si>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</si>
  <si>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</si>
  <si>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</si>
  <si>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</si>
  <si>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</si>
  <si>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</si>
  <si>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</si>
  <si>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</si>
  <si>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</si>
  <si>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</si>
  <si>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</si>
  <si>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</si>
  <si>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</si>
  <si>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</si>
  <si>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</si>
  <si>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</si>
  <si>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</si>
  <si>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</si>
  <si>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</si>
  <si>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</si>
  <si>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</si>
  <si>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</si>
  <si>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</si>
  <si>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</si>
  <si>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</si>
  <si>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</si>
  <si>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</si>
  <si>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</si>
  <si>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</si>
  <si>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</si>
  <si>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</si>
  <si>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</si>
  <si>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</si>
  <si>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</si>
  <si>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</si>
  <si>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</si>
  <si>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</si>
  <si>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</si>
  <si>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</si>
  <si>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</si>
  <si>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</si>
  <si>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</si>
  <si>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</si>
  <si>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</si>
  <si>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</si>
  <si>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</si>
  <si>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</si>
  <si>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</si>
  <si>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</si>
  <si>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</si>
  <si>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</si>
  <si>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</si>
  <si>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</si>
  <si>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</si>
  <si>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</si>
  <si>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</si>
  <si>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</si>
  <si>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</si>
  <si>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</si>
  <si>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</si>
  <si>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</si>
  <si>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</si>
  <si>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</si>
  <si>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</si>
  <si>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</si>
  <si>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</si>
  <si>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</si>
  <si>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</si>
  <si>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</si>
  <si>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</si>
  <si>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</si>
  <si>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</si>
  <si>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</si>
  <si>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</si>
  <si>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</si>
  <si>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</si>
  <si>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</si>
  <si>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</si>
  <si>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</si>
  <si>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</si>
  <si>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</si>
  <si>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</si>
  <si>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</si>
  <si>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</si>
  <si>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</si>
  <si>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</si>
  <si>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</si>
  <si>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</si>
  <si>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</si>
  <si>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</si>
  <si>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</si>
  <si>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</si>
  <si>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</si>
  <si>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</si>
  <si>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</si>
  <si>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</si>
  <si>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</si>
  <si>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</si>
  <si>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</si>
  <si>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</si>
  <si>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</si>
  <si>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</si>
  <si>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</si>
  <si>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</si>
  <si>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</si>
  <si>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</si>
  <si>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</si>
  <si>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</si>
  <si>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</si>
  <si>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</si>
  <si>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</si>
  <si>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</si>
  <si>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</si>
  <si>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</si>
  <si>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</si>
  <si>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</si>
  <si>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</si>
  <si>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</si>
  <si>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</si>
  <si>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</si>
  <si>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</si>
  <si>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</si>
  <si>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</si>
  <si>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</si>
  <si>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</si>
  <si>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</si>
  <si>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</si>
  <si>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</si>
  <si>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</si>
  <si>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</si>
  <si>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</si>
  <si>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</si>
  <si>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</si>
  <si>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</si>
  <si>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</si>
  <si>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</si>
  <si>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</si>
  <si>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</si>
  <si>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</si>
  <si>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</si>
  <si>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</si>
  <si>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</si>
  <si>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</si>
  <si>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</si>
  <si>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</si>
  <si>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</si>
  <si>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</si>
  <si>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</si>
  <si>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</si>
  <si>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</si>
  <si>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</si>
  <si>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</si>
  <si>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</si>
  <si>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</si>
  <si>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</si>
  <si>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</si>
  <si>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</si>
  <si>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</si>
  <si>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</si>
  <si>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</si>
  <si>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</si>
  <si>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</si>
  <si>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</si>
  <si>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</si>
  <si>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</si>
  <si>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</si>
  <si>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</si>
  <si>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</si>
  <si>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</si>
  <si>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</si>
  <si>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</si>
  <si>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</si>
  <si>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</si>
  <si>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</si>
  <si>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</si>
  <si>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</si>
  <si>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</si>
  <si>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</si>
  <si>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</si>
  <si>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</si>
  <si>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</si>
  <si>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</si>
  <si>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</si>
  <si>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</si>
  <si>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</si>
  <si>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</si>
  <si>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</si>
  <si>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</si>
  <si>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</si>
  <si>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</si>
  <si>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</si>
  <si>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</si>
  <si>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</si>
  <si>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</si>
  <si>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</si>
  <si>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</si>
  <si>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</si>
  <si>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</si>
  <si>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</si>
  <si>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</si>
  <si>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</si>
  <si>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</si>
  <si>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</si>
  <si>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</si>
  <si>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</si>
  <si>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</si>
  <si>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</si>
  <si>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</si>
  <si>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</si>
  <si>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</si>
  <si>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</si>
  <si>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</si>
  <si>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</si>
  <si>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</si>
  <si>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</si>
  <si>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</si>
  <si>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</si>
  <si>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</si>
  <si>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</si>
  <si>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</si>
  <si>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</si>
  <si>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</si>
  <si>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</si>
  <si>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</si>
  <si>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</si>
  <si>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</si>
  <si>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</si>
  <si>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</si>
  <si>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</si>
  <si>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</si>
  <si>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</si>
  <si>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</si>
  <si>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</si>
  <si>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</si>
  <si>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</si>
  <si>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</si>
  <si>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</si>
  <si>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</si>
  <si>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</si>
  <si>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</si>
  <si>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</si>
  <si>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</si>
  <si>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</si>
  <si>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</si>
  <si>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</si>
  <si>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</si>
  <si>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</si>
  <si>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</si>
  <si>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</si>
  <si>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</si>
  <si>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</si>
  <si>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</si>
  <si>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</si>
  <si>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</si>
  <si>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</si>
  <si>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</si>
  <si>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</si>
  <si>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</si>
  <si>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</si>
  <si>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</si>
  <si>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</si>
  <si>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</si>
  <si>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</si>
  <si>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</si>
  <si>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</si>
  <si>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</si>
  <si>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</si>
  <si>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</si>
  <si>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</si>
  <si>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</si>
  <si>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</si>
  <si>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</si>
  <si>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</si>
  <si>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</si>
  <si>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</si>
  <si>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</si>
  <si>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</si>
  <si>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</si>
  <si>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</si>
  <si>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</si>
  <si>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</si>
  <si>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</si>
  <si>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</si>
  <si>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</si>
  <si>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</si>
  <si>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</si>
  <si>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</si>
  <si>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</si>
  <si>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</si>
  <si>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</si>
  <si>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</si>
  <si>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</si>
  <si>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</si>
  <si>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</si>
  <si>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</si>
  <si>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</si>
  <si>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</si>
  <si>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</si>
  <si>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</si>
  <si>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</si>
  <si>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</si>
  <si>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</si>
  <si>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</si>
  <si>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</si>
  <si>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</si>
  <si>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</si>
  <si>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</si>
  <si>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</si>
  <si>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</si>
  <si>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</si>
  <si>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</si>
  <si>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</si>
  <si>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</si>
  <si>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</si>
  <si>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</si>
  <si>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</si>
  <si>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</si>
  <si>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</si>
  <si>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</si>
  <si>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</si>
  <si>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</si>
  <si>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</si>
  <si>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</si>
  <si>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</si>
  <si>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</si>
  <si>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</si>
  <si>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</si>
  <si>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</si>
  <si>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</si>
  <si>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</si>
  <si>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</si>
  <si>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</si>
  <si>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</si>
  <si>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</si>
  <si>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</si>
  <si>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</si>
  <si>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</si>
  <si>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</si>
  <si>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</si>
  <si>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</si>
  <si>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</si>
  <si>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</si>
  <si>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</si>
  <si>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</si>
  <si>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</si>
  <si>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</si>
  <si>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</si>
  <si>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</si>
  <si>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</si>
  <si>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</si>
  <si>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</si>
  <si>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</si>
  <si>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</si>
  <si>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</si>
  <si>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</si>
  <si>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</si>
  <si>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</si>
  <si>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</si>
  <si>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</si>
  <si>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</si>
  <si>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</si>
  <si>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</si>
  <si>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</si>
  <si>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</si>
  <si>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</si>
  <si>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</si>
  <si>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</si>
  <si>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</si>
  <si>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</si>
  <si>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</si>
  <si>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</si>
  <si>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</si>
  <si>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</si>
  <si>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</si>
  <si>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</si>
  <si>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</si>
  <si>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</si>
  <si>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</si>
  <si>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</si>
  <si>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</si>
  <si>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</si>
  <si>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</si>
  <si>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</si>
  <si>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</si>
  <si>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</si>
  <si>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</si>
  <si>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</si>
  <si>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</si>
  <si>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</si>
  <si>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</si>
  <si>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</si>
  <si>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</si>
  <si>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</si>
  <si>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</si>
  <si>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</si>
  <si>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</si>
  <si>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</si>
  <si>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</si>
  <si>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</si>
  <si>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</si>
  <si>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</si>
  <si>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</si>
  <si>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</si>
  <si>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</si>
  <si>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</si>
  <si>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</si>
  <si>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</si>
  <si>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</si>
  <si>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</si>
  <si>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</si>
  <si>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</si>
  <si>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</si>
  <si>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</si>
  <si>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</si>
  <si>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</si>
  <si>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</si>
  <si>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</si>
  <si>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</si>
  <si>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</si>
  <si>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</si>
  <si>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</si>
  <si>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</si>
  <si>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</si>
  <si>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</si>
  <si>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</si>
  <si>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</si>
  <si>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</si>
  <si>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</si>
  <si>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</si>
  <si>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</si>
  <si>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</si>
  <si>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</si>
  <si>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</si>
  <si>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</si>
  <si>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</si>
  <si>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</si>
  <si>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</si>
  <si>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</si>
  <si>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</si>
  <si>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</si>
  <si>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</si>
  <si>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</si>
  <si>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</si>
  <si>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</si>
  <si>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</si>
  <si>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</si>
  <si>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</si>
  <si>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</si>
  <si>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</si>
  <si>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</si>
  <si>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</si>
  <si>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</si>
  <si>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</si>
  <si>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</si>
  <si>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</si>
  <si>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</si>
  <si>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</si>
  <si>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</si>
  <si>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</si>
  <si>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</si>
  <si>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</si>
  <si>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</si>
  <si>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</si>
  <si>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</si>
  <si>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</si>
  <si>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</si>
  <si>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</si>
  <si>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</si>
  <si>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</si>
  <si>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</si>
  <si>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</si>
  <si>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</si>
  <si>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</si>
  <si>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</si>
  <si>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</si>
  <si>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</si>
  <si>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</si>
  <si>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</si>
  <si>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</si>
  <si>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</si>
  <si>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</si>
  <si>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</si>
  <si>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</si>
  <si>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</si>
  <si>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</si>
  <si>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</si>
  <si>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</si>
  <si>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</si>
  <si>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</si>
  <si>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</si>
  <si>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</si>
  <si>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</si>
  <si>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</si>
  <si>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</si>
  <si>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</si>
  <si>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</si>
  <si>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</si>
  <si>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</si>
  <si>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</si>
  <si>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</si>
  <si>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</si>
  <si>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</si>
  <si>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</si>
  <si>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</si>
  <si>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</si>
  <si>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</si>
  <si>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</si>
  <si>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</si>
  <si>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</si>
  <si>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</si>
  <si>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</si>
  <si>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</si>
  <si>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</si>
  <si>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</si>
  <si>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</si>
  <si>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</si>
  <si>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</si>
  <si>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</si>
  <si>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</si>
  <si>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</si>
  <si>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</si>
  <si>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</si>
  <si>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</si>
  <si>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</si>
  <si>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</si>
  <si>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</si>
  <si>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</si>
  <si>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</si>
  <si>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</si>
  <si>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</si>
  <si>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</si>
  <si>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</si>
  <si>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</si>
  <si>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</si>
  <si>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</si>
  <si>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</si>
  <si>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</si>
  <si>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</si>
  <si>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</si>
  <si>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</si>
  <si>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</si>
  <si>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</si>
  <si>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</si>
  <si>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</si>
  <si>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</si>
  <si>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</si>
  <si>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</si>
  <si>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</si>
  <si>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</si>
  <si>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</si>
  <si>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</si>
  <si>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</si>
  <si>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</si>
  <si>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</si>
  <si>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</si>
  <si>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</si>
  <si>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</si>
  <si>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</si>
  <si>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</si>
  <si>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</si>
  <si>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</si>
  <si>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</si>
  <si>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</si>
  <si>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</si>
  <si>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</si>
  <si>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</si>
  <si>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</si>
  <si>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</si>
  <si>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</si>
  <si>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</si>
  <si>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</si>
  <si>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</si>
  <si>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</si>
  <si>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</si>
  <si>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</si>
  <si>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</si>
  <si>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</si>
  <si>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</si>
  <si>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</si>
  <si>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</si>
  <si>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</si>
  <si>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</si>
  <si>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</si>
  <si>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</si>
  <si>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</si>
  <si>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</si>
  <si>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</si>
  <si>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</si>
  <si>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</si>
  <si>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</si>
  <si>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</si>
  <si>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</si>
  <si>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</si>
  <si>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</si>
  <si>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</si>
  <si>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</si>
  <si>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</si>
  <si>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</si>
  <si>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</si>
  <si>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</si>
  <si>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</si>
  <si>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</si>
  <si>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</si>
  <si>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</si>
  <si>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</si>
  <si>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</si>
  <si>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</si>
  <si>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</si>
  <si>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</si>
  <si>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</si>
  <si>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</si>
  <si>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</si>
  <si>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</si>
  <si>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</si>
  <si>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</si>
  <si>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</si>
  <si>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</si>
  <si>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</si>
  <si>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</si>
  <si>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</si>
  <si>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</si>
  <si>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</si>
  <si>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</si>
  <si>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</si>
  <si>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</si>
  <si>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</si>
  <si>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</si>
  <si>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</si>
  <si>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</si>
  <si>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</si>
  <si>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</si>
  <si>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</si>
  <si>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</si>
  <si>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</si>
  <si>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</si>
  <si>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</si>
  <si>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</si>
  <si>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</si>
  <si>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</si>
  <si>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</si>
  <si>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</si>
  <si>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</si>
  <si>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</si>
  <si>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</si>
  <si>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</si>
  <si>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</si>
  <si>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</si>
  <si>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</si>
  <si>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</si>
  <si>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</si>
  <si>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</si>
  <si>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</si>
  <si>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</si>
  <si>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</si>
  <si>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</si>
  <si>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</si>
  <si>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</si>
  <si>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</si>
  <si>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</si>
  <si>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</si>
  <si>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</si>
  <si>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</si>
  <si>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</si>
  <si>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</si>
  <si>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</si>
  <si>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</si>
  <si>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</si>
  <si>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</si>
  <si>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</si>
  <si>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</si>
  <si>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</si>
  <si>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</si>
  <si>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</si>
  <si>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</si>
  <si>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</si>
  <si>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</si>
  <si>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</si>
  <si>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</si>
  <si>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</si>
  <si>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</si>
  <si>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</si>
  <si>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</si>
  <si>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</si>
  <si>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</si>
  <si>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</si>
  <si>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</si>
  <si>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</si>
  <si>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</si>
  <si>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</si>
  <si>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</si>
  <si>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</si>
  <si>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</si>
  <si>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</si>
  <si>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</si>
  <si>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</si>
  <si>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</si>
  <si>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</si>
  <si>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</si>
  <si>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</si>
  <si>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</si>
  <si>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</si>
  <si>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</si>
  <si>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</si>
  <si>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</si>
  <si>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</si>
  <si>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</si>
  <si>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</si>
  <si>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</si>
  <si>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</si>
  <si>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</si>
  <si>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</si>
  <si>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</si>
  <si>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</si>
  <si>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</si>
  <si>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</si>
  <si>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</si>
  <si>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</si>
  <si>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</si>
  <si>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</si>
  <si>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</si>
  <si>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</si>
  <si>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</si>
  <si>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</si>
  <si>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</si>
  <si>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</si>
  <si>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</si>
  <si>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</si>
  <si>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</si>
  <si>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</si>
  <si>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</si>
  <si>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</si>
  <si>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</si>
  <si>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</si>
  <si>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</si>
  <si>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</si>
  <si>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</si>
  <si>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</si>
  <si>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</si>
  <si>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</si>
  <si>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</si>
  <si>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</si>
  <si>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</si>
  <si>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</si>
  <si>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</si>
  <si>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</si>
  <si>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</si>
  <si>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</si>
  <si>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</si>
  <si>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</si>
  <si>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</si>
  <si>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</si>
  <si>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</si>
  <si>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</si>
  <si>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</si>
  <si>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</si>
  <si>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</si>
  <si>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</si>
  <si>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</si>
  <si>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</si>
  <si>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</si>
  <si>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</si>
  <si>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</si>
  <si>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</si>
  <si>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</si>
  <si>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</si>
  <si>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</si>
  <si>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</si>
  <si>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</si>
  <si>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</si>
  <si>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</si>
  <si>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</si>
  <si>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</si>
  <si>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</si>
  <si>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</si>
  <si>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</si>
  <si>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</si>
  <si>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</si>
  <si>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</si>
  <si>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</si>
  <si>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</si>
  <si>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</si>
  <si>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</si>
  <si>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</si>
  <si>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</si>
  <si>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</si>
  <si>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</si>
  <si>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</si>
  <si>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</si>
  <si>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</si>
  <si>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</si>
  <si>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</si>
  <si>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</si>
  <si>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</si>
  <si>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</si>
  <si>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</si>
  <si>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</si>
  <si>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</si>
  <si>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</si>
  <si>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</si>
  <si>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</si>
  <si>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</si>
  <si>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</si>
  <si>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</si>
  <si>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</si>
  <si>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</si>
  <si>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</si>
  <si>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</si>
  <si>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</si>
  <si>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</si>
  <si>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</si>
  <si>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</si>
  <si>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</si>
  <si>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</si>
  <si>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</si>
  <si>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</si>
  <si>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</si>
  <si>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</si>
  <si>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</si>
  <si>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</si>
  <si>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</si>
  <si>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</si>
  <si>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</si>
  <si>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</si>
  <si>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</si>
  <si>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</si>
  <si>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</si>
  <si>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</si>
  <si>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</si>
  <si>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</si>
  <si>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</si>
  <si>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</si>
  <si>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</si>
  <si>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</si>
  <si>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</si>
  <si>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</si>
  <si>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</si>
  <si>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</si>
  <si>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</si>
  <si>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</si>
  <si>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</si>
  <si>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</si>
  <si>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</si>
  <si>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</si>
  <si>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</si>
  <si>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</si>
  <si>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</si>
  <si>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</si>
  <si>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</si>
  <si>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</si>
  <si>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</si>
  <si>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</si>
  <si>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</si>
  <si>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</si>
  <si>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</si>
  <si>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</si>
  <si>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</si>
  <si>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</si>
  <si>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</si>
  <si>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</si>
  <si>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</si>
  <si>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</si>
  <si>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</si>
  <si>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</si>
  <si>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</si>
  <si>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</si>
  <si>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</si>
  <si>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</si>
  <si>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</si>
  <si>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</si>
  <si>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</si>
  <si>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</si>
  <si>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</si>
  <si>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</si>
  <si>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</si>
  <si>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</si>
  <si>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</si>
  <si>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</si>
  <si>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</si>
  <si>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</si>
  <si>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</si>
  <si>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</si>
  <si>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</si>
  <si>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</si>
  <si>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</si>
  <si>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</si>
  <si>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</si>
  <si>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</si>
  <si>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</si>
  <si>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</si>
  <si>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</si>
  <si>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</si>
  <si>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</si>
  <si>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</si>
  <si>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</si>
  <si>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</si>
  <si>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</si>
  <si>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</si>
  <si>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</si>
  <si>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</si>
  <si>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</si>
  <si>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</si>
  <si>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</si>
  <si>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</si>
  <si>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</si>
  <si>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</si>
  <si>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</si>
  <si>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</si>
  <si>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</si>
  <si>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</si>
  <si>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</si>
  <si>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</si>
  <si>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</si>
  <si>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</si>
  <si>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</si>
  <si>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</si>
  <si>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</si>
  <si>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</si>
  <si>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</si>
  <si>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</si>
  <si>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</si>
  <si>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</si>
  <si>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</si>
  <si>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</si>
  <si>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</si>
  <si>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</si>
  <si>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</si>
  <si>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</si>
  <si>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</si>
  <si>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</si>
  <si>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</si>
  <si>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</si>
  <si>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</si>
  <si>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</si>
  <si>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</si>
  <si>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</si>
  <si>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</si>
  <si>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</si>
  <si>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</si>
  <si>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</si>
  <si>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</si>
  <si>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</si>
  <si>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</si>
  <si>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</si>
  <si>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</si>
  <si>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</si>
  <si>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</si>
  <si>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</si>
  <si>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</si>
  <si>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</si>
  <si>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</si>
  <si>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</si>
  <si>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</si>
  <si>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</si>
  <si>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</si>
  <si>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</si>
  <si>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</si>
  <si>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</si>
  <si>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</si>
  <si>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</si>
  <si>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</si>
  <si>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</si>
  <si>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</si>
  <si>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</si>
  <si>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</si>
  <si>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</si>
  <si>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</si>
  <si>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</si>
  <si>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</si>
  <si>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</si>
  <si>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</si>
  <si>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</si>
  <si>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</si>
  <si>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</si>
  <si>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</si>
  <si>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</si>
  <si>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</si>
  <si>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</si>
  <si>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</si>
  <si>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</si>
  <si>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</si>
  <si>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</si>
  <si>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</si>
  <si>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</si>
  <si>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</si>
  <si>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</si>
  <si>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</si>
  <si>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</si>
  <si>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</si>
  <si>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</si>
  <si>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</si>
  <si>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</si>
  <si>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</si>
  <si>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</si>
  <si>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</si>
  <si>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</si>
  <si>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</si>
  <si>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</si>
  <si>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</si>
  <si>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</si>
  <si>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</si>
  <si>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</si>
  <si>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</si>
  <si>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</si>
  <si>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</si>
  <si>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</si>
  <si>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</si>
  <si>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</si>
  <si>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</si>
  <si>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</si>
  <si>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</si>
  <si>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</si>
  <si>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</si>
  <si>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</si>
  <si>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</si>
  <si>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</si>
  <si>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</si>
  <si>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</si>
  <si>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</si>
  <si>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</si>
  <si>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</si>
  <si>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</si>
  <si>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</si>
  <si>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</si>
  <si>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</si>
  <si>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</si>
  <si>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</si>
  <si>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</si>
  <si>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</si>
  <si>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</si>
  <si>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</si>
  <si>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</si>
  <si>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</si>
  <si>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</si>
  <si>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</si>
  <si>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</si>
  <si>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</si>
  <si>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</si>
  <si>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</si>
  <si>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</si>
  <si>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</si>
  <si>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</si>
  <si>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</si>
  <si>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</si>
  <si>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</si>
  <si>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</si>
  <si>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</si>
  <si>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</si>
  <si>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</si>
  <si>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</si>
  <si>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</si>
  <si>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</si>
  <si>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</si>
  <si>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</si>
  <si>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</si>
  <si>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</si>
  <si>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</si>
  <si>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</si>
  <si>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</si>
  <si>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</si>
  <si>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</si>
  <si>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</si>
  <si>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</si>
  <si>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</si>
  <si>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</si>
  <si>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</si>
  <si>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</si>
  <si>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</si>
  <si>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</si>
  <si>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</si>
  <si>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</si>
  <si>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</si>
  <si>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</si>
  <si>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</si>
  <si>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</si>
  <si>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</si>
  <si>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</si>
  <si>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</si>
  <si>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</si>
  <si>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</si>
  <si>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</si>
  <si>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</si>
  <si>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</si>
  <si>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</si>
  <si>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</si>
  <si>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</si>
  <si>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</si>
  <si>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</si>
  <si>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</si>
  <si>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</si>
  <si>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</si>
  <si>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</si>
  <si>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</si>
  <si>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</si>
  <si>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</si>
  <si>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</si>
  <si>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</si>
  <si>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</si>
  <si>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</si>
  <si>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</si>
  <si>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</si>
  <si>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</si>
  <si>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</si>
  <si>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</si>
  <si>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</si>
  <si>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</si>
  <si>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</si>
  <si>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</si>
  <si>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</si>
  <si>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</si>
  <si>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</si>
  <si>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</si>
  <si>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</si>
  <si>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</si>
  <si>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</si>
  <si>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</si>
  <si>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</si>
  <si>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</si>
  <si>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</si>
  <si>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</si>
  <si>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</si>
  <si>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</si>
  <si>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</si>
  <si>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</si>
  <si>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</si>
  <si>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</si>
  <si>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</si>
  <si>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</si>
  <si>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</si>
  <si>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</si>
  <si>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</si>
  <si>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</si>
  <si>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</si>
  <si>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</si>
  <si>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</si>
  <si>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</si>
  <si>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</si>
  <si>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</si>
  <si>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</si>
  <si>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</si>
  <si>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</si>
  <si>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</si>
  <si>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</si>
  <si>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</si>
  <si>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</si>
  <si>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</si>
  <si>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</si>
  <si>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</si>
  <si>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</si>
  <si>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</si>
  <si>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</si>
  <si>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</si>
  <si>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</si>
  <si>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</si>
  <si>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</si>
  <si>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</si>
  <si>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</si>
  <si>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</si>
  <si>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</si>
  <si>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</si>
  <si>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</si>
  <si>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</si>
  <si>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</si>
  <si>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</si>
  <si>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</si>
  <si>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</si>
  <si>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</si>
  <si>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</si>
  <si>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</si>
  <si>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</si>
  <si>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</si>
  <si>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</si>
  <si>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</si>
  <si>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</si>
  <si>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</si>
  <si>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</si>
  <si>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</si>
  <si>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</si>
  <si>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</si>
  <si>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</si>
  <si>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</si>
  <si>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</si>
  <si>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</si>
  <si>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</si>
  <si>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</si>
  <si>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</si>
  <si>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</si>
  <si>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</si>
  <si>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</si>
  <si>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</si>
  <si>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</si>
  <si>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</si>
  <si>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</si>
  <si>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</si>
  <si>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</si>
  <si>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</si>
  <si>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</si>
  <si>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</si>
  <si>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</si>
  <si>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</si>
  <si>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</si>
  <si>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</si>
  <si>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</si>
  <si>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</si>
  <si>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</si>
  <si>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</si>
  <si>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</si>
  <si>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</si>
  <si>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</si>
  <si>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</si>
  <si>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</si>
  <si>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</si>
  <si>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</si>
  <si>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</si>
  <si>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</si>
  <si>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</si>
  <si>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</si>
  <si>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</si>
  <si>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</si>
  <si>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</si>
  <si>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</si>
  <si>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</si>
  <si>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</si>
  <si>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</si>
  <si>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</si>
  <si>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</si>
  <si>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</si>
  <si>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</si>
  <si>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</si>
  <si>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</si>
  <si>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</si>
  <si>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</si>
  <si>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</si>
  <si>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</si>
  <si>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</si>
  <si>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</si>
  <si>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</si>
  <si>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</si>
  <si>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</si>
  <si>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</si>
  <si>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</si>
  <si>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</si>
  <si>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</si>
  <si>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</si>
  <si>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</si>
  <si>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</si>
  <si>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</si>
  <si>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</si>
  <si>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</si>
  <si>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</si>
  <si>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</si>
  <si>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</si>
  <si>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</si>
  <si>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</si>
  <si>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</si>
  <si>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</si>
  <si>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</si>
  <si>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</si>
  <si>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</si>
  <si>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</si>
  <si>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</si>
  <si>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</si>
  <si>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</si>
  <si>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</si>
  <si>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</si>
  <si>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</si>
  <si>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</si>
  <si>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</si>
  <si>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</si>
  <si>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</si>
  <si>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</si>
  <si>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</si>
  <si>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</si>
  <si>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</si>
  <si>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</si>
  <si>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</si>
  <si>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</si>
  <si>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</si>
  <si>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</si>
  <si>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</si>
  <si>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</si>
  <si>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</si>
  <si>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</si>
  <si>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</si>
  <si>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</si>
  <si>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</si>
  <si>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</si>
  <si>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</si>
  <si>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</si>
  <si>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</si>
  <si>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</si>
  <si>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</si>
  <si>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</si>
  <si>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</si>
  <si>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</si>
  <si>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</si>
  <si>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</si>
  <si>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</si>
  <si>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</si>
  <si>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</si>
  <si>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</si>
  <si>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</si>
  <si>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</si>
  <si>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</si>
  <si>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</si>
  <si>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</si>
  <si>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</si>
  <si>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</si>
  <si>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</si>
  <si>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</si>
  <si>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</si>
  <si>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</si>
  <si>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</si>
  <si>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</si>
  <si>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</si>
  <si>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</si>
  <si>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</si>
  <si>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</si>
  <si>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</si>
  <si>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</si>
  <si>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</si>
  <si>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</si>
  <si>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</si>
  <si>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</si>
  <si>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</si>
  <si>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</si>
  <si>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</si>
  <si>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</si>
  <si>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</si>
  <si>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</si>
  <si>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</si>
  <si>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</si>
  <si>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</si>
  <si>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</si>
  <si>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</si>
  <si>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</si>
  <si>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</si>
  <si>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</si>
  <si>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</si>
  <si>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</si>
  <si>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</si>
  <si>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</si>
  <si>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</si>
  <si>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</si>
  <si>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</si>
  <si>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</si>
  <si>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</si>
  <si>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</si>
  <si>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</si>
  <si>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</si>
  <si>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</si>
  <si>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</si>
  <si>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</si>
  <si>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</si>
  <si>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</si>
  <si>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</si>
  <si>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</si>
  <si>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</si>
  <si>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</si>
  <si>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</si>
  <si>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</si>
  <si>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</si>
  <si>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</si>
  <si>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</si>
  <si>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</si>
  <si>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</si>
  <si>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</si>
  <si>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</si>
  <si>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</si>
  <si>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</si>
  <si>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</si>
  <si>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</si>
  <si>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</si>
  <si>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</si>
  <si>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</si>
  <si>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</si>
  <si>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</si>
  <si>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</si>
  <si>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</si>
  <si>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</si>
  <si>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</si>
  <si>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</si>
  <si>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</si>
  <si>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</si>
  <si>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</si>
  <si>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</si>
  <si>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</si>
  <si>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</si>
  <si>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</si>
  <si>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</si>
  <si>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</si>
  <si>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</si>
  <si>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</si>
  <si>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</si>
  <si>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</si>
  <si>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</si>
  <si>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</si>
  <si>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</si>
  <si>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</si>
  <si>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</si>
  <si>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</si>
  <si>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</si>
  <si>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</si>
  <si>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</si>
  <si>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</si>
  <si>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</si>
  <si>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</si>
  <si>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</si>
  <si>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</si>
  <si>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</si>
  <si>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</si>
  <si>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</si>
  <si>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</si>
  <si>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</si>
  <si>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</si>
  <si>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</si>
  <si>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</si>
  <si>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</si>
  <si>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</si>
  <si>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</si>
  <si>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</si>
  <si>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</si>
  <si>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</si>
  <si>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</si>
  <si>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</si>
  <si>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</si>
  <si>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</si>
  <si>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</si>
  <si>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</si>
  <si>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</si>
  <si>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</si>
  <si>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</si>
  <si>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</si>
  <si>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</si>
  <si>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</si>
  <si>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</si>
  <si>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</si>
  <si>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</si>
  <si>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</si>
  <si>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</si>
  <si>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</si>
  <si>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</si>
  <si>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</si>
  <si>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</si>
  <si>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</si>
  <si>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</si>
  <si>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</si>
  <si>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</si>
  <si>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</si>
  <si>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</si>
  <si>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</si>
  <si>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</si>
  <si>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</si>
  <si>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</si>
  <si>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</si>
  <si>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</si>
  <si>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</si>
  <si>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</si>
  <si>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</si>
  <si>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</si>
  <si>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</si>
  <si>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</si>
  <si>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</si>
  <si>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</si>
  <si>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</si>
  <si>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</si>
  <si>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</si>
  <si>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</si>
  <si>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</si>
  <si>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</si>
  <si>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</si>
  <si>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</si>
  <si>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</si>
  <si>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</si>
  <si>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</si>
  <si>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</si>
  <si>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</si>
  <si>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</si>
  <si>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</si>
  <si>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</si>
  <si>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</si>
  <si>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</si>
  <si>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</si>
  <si>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</si>
  <si>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</si>
  <si>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</si>
  <si>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</si>
  <si>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</si>
  <si>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</si>
  <si>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</si>
  <si>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</si>
  <si>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</si>
  <si>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</si>
  <si>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</si>
  <si>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</si>
  <si>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</si>
  <si>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</si>
  <si>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</si>
  <si>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</si>
  <si>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</si>
  <si>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</si>
  <si>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</si>
  <si>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</si>
  <si>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</si>
  <si>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</si>
  <si>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</si>
  <si>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</si>
  <si>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</si>
  <si>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</si>
  <si>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</si>
  <si>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</si>
  <si>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</si>
  <si>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</si>
  <si>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</si>
  <si>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</si>
  <si>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</si>
  <si>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</si>
  <si>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</si>
  <si>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</si>
  <si>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</si>
  <si>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</si>
  <si>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</si>
  <si>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</si>
  <si>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</si>
  <si>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</si>
  <si>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</si>
  <si>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</si>
  <si>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</si>
  <si>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</si>
  <si>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</si>
  <si>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</si>
  <si>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</si>
  <si>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</si>
  <si>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</si>
  <si>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</si>
  <si>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</si>
  <si>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</si>
  <si>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</si>
  <si>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</si>
  <si>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</si>
  <si>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</si>
  <si>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</si>
  <si>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</si>
  <si>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</si>
  <si>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</si>
  <si>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</si>
  <si>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</si>
  <si>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</si>
  <si>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</si>
  <si>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</si>
  <si>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</si>
  <si>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</si>
  <si>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</si>
  <si>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</si>
  <si>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</si>
  <si>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</si>
  <si>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</si>
  <si>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</si>
  <si>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</si>
  <si>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</si>
  <si>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</si>
  <si>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</si>
  <si>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</si>
  <si>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</si>
  <si>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</si>
  <si>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</si>
  <si>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</si>
  <si>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</si>
  <si>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</si>
  <si>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</si>
  <si>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</si>
  <si>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</si>
  <si>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</si>
  <si>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</si>
  <si>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</si>
  <si>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</si>
  <si>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</si>
  <si>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</si>
  <si>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</si>
  <si>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</si>
  <si>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</si>
  <si>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</si>
  <si>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</si>
  <si>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</si>
  <si>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</si>
  <si>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</si>
  <si>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</si>
  <si>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</si>
  <si>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</si>
  <si>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</si>
  <si>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</si>
  <si>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</si>
  <si>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</si>
  <si>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</si>
  <si>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</si>
  <si>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</si>
  <si>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</si>
  <si>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</si>
  <si>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</si>
  <si>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</si>
  <si>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</si>
  <si>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</si>
  <si>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</si>
  <si>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</si>
  <si>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</si>
  <si>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</si>
  <si>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</si>
  <si>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</si>
  <si>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</si>
  <si>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</si>
  <si>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</si>
  <si>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</si>
  <si>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</si>
  <si>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</si>
  <si>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</si>
  <si>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</si>
  <si>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</si>
  <si>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</si>
  <si>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</si>
  <si>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</si>
  <si>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</si>
  <si>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</si>
  <si>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</si>
  <si>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</si>
  <si>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</si>
  <si>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</si>
  <si>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</si>
  <si>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</si>
  <si>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</si>
  <si>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</si>
  <si>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</si>
  <si>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</si>
  <si>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</si>
  <si>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</si>
  <si>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</si>
  <si>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</si>
  <si>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</si>
  <si>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</si>
  <si>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</si>
  <si>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</si>
  <si>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</si>
  <si>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</si>
  <si>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</si>
  <si>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</si>
  <si>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</si>
  <si>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</si>
  <si>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</si>
  <si>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</si>
  <si>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</si>
  <si>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</si>
  <si>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</si>
  <si>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</si>
  <si>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</si>
  <si>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</si>
  <si>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</si>
  <si>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</si>
  <si>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</si>
  <si>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</si>
  <si>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</si>
  <si>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</si>
  <si>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</si>
  <si>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</si>
  <si>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</si>
  <si>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</si>
  <si>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</si>
  <si>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</si>
  <si>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</si>
  <si>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</si>
  <si>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</si>
  <si>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</si>
  <si>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</si>
  <si>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</si>
  <si>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</si>
  <si>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</si>
  <si>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</si>
  <si>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</si>
  <si>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</si>
  <si>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</si>
  <si>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</si>
  <si>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</si>
  <si>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</si>
  <si>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</si>
  <si>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</si>
  <si>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</si>
  <si>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</si>
  <si>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</si>
  <si>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</si>
  <si>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</si>
  <si>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</si>
  <si>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</si>
  <si>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</si>
  <si>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</si>
  <si>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</si>
  <si>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</si>
  <si>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</si>
  <si>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</si>
  <si>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</si>
  <si>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</si>
  <si>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</si>
  <si>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</si>
  <si>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</si>
  <si>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</si>
  <si>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</si>
  <si>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</si>
  <si>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</si>
  <si>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</si>
  <si>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</si>
  <si>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</si>
  <si>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</si>
  <si>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</si>
  <si>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</si>
  <si>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</si>
  <si>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</si>
  <si>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</si>
  <si>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</si>
  <si>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</si>
  <si>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</si>
  <si>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</si>
  <si>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</si>
  <si>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</si>
  <si>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</si>
  <si>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</si>
  <si>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</si>
  <si>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</si>
  <si>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</si>
  <si>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</si>
  <si>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</si>
  <si>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</si>
  <si>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</si>
  <si>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</si>
  <si>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</si>
  <si>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</si>
  <si>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</si>
  <si>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</si>
  <si>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</si>
  <si>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</si>
  <si>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</si>
  <si>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</si>
  <si>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</si>
  <si>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</si>
  <si>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</si>
  <si>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</si>
  <si>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</si>
  <si>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</si>
  <si>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</si>
  <si>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</si>
  <si>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</si>
  <si>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</si>
  <si>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</si>
  <si>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</si>
  <si>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</si>
  <si>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</si>
  <si>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</si>
  <si>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</si>
  <si>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</si>
  <si>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</si>
  <si>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</si>
  <si>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</si>
  <si>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</si>
  <si>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</si>
  <si>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</si>
  <si>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</si>
  <si>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</si>
  <si>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</si>
  <si>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</si>
  <si>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</si>
  <si>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</si>
  <si>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</si>
  <si>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</si>
  <si>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</si>
  <si>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</si>
  <si>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</si>
  <si>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</si>
  <si>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</si>
  <si>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</si>
  <si>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</si>
  <si>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</si>
  <si>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</si>
  <si>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</si>
  <si>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</si>
  <si>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</si>
  <si>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</si>
  <si>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</si>
  <si>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</si>
  <si>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</si>
  <si>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</si>
  <si>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</si>
  <si>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</si>
  <si>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</si>
  <si>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</si>
  <si>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</si>
  <si>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</si>
  <si>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</si>
  <si>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</si>
  <si>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</si>
  <si>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</si>
  <si>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</si>
  <si>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</si>
  <si>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</si>
  <si>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</si>
  <si>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</si>
  <si>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</si>
  <si>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</si>
  <si>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</si>
  <si>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</si>
  <si>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</si>
  <si>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</si>
  <si>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</si>
  <si>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</si>
  <si>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</si>
  <si>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</si>
  <si>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</si>
  <si>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</si>
  <si>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</si>
  <si>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</si>
  <si>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</si>
  <si>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</si>
  <si>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</si>
  <si>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</si>
  <si>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</si>
  <si>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</si>
  <si>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</si>
  <si>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</si>
  <si>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</si>
  <si>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</si>
  <si>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</si>
  <si>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</si>
  <si>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</si>
  <si>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</si>
  <si>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</si>
  <si>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</si>
  <si>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</si>
  <si>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</si>
  <si>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</si>
  <si>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</si>
  <si>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</si>
  <si>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</si>
  <si>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</si>
  <si>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</si>
  <si>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</si>
  <si>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</si>
  <si>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</si>
  <si>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</si>
  <si>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</si>
  <si>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</si>
  <si>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</si>
  <si>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</si>
  <si>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</si>
  <si>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</si>
  <si>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</si>
  <si>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</si>
  <si>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</si>
  <si>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</si>
  <si>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</si>
  <si>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</si>
  <si>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</si>
  <si>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</si>
  <si>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</si>
  <si>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</si>
  <si>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</si>
  <si>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</si>
  <si>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</si>
  <si>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</si>
  <si>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</si>
  <si>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</si>
  <si>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</si>
  <si>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</si>
  <si>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</si>
  <si>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</si>
  <si>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</si>
  <si>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</si>
  <si>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</si>
  <si>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</si>
  <si>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</si>
  <si>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</si>
  <si>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</si>
  <si>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</si>
  <si>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</si>
  <si>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</si>
  <si>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</si>
  <si>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</si>
  <si>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</si>
  <si>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</si>
  <si>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</si>
  <si>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</si>
  <si>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</si>
  <si>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</si>
  <si>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</si>
  <si>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</si>
  <si>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</si>
  <si>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</si>
  <si>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</si>
  <si>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</si>
  <si>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</si>
  <si>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</si>
  <si>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</si>
  <si>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</si>
  <si>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</si>
  <si>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</si>
  <si>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</si>
  <si>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</si>
  <si>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</si>
  <si>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</si>
  <si>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</si>
  <si>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</si>
  <si>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</si>
  <si>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</si>
  <si>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</si>
  <si>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</si>
  <si>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</si>
  <si>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</si>
  <si>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</si>
  <si>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</si>
  <si>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</si>
  <si>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</si>
  <si>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</si>
  <si>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</si>
  <si>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</si>
  <si>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</si>
  <si>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</si>
  <si>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</si>
  <si>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</si>
  <si>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</si>
  <si>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</si>
  <si>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</si>
  <si>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</si>
  <si>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</si>
  <si>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</si>
  <si>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</si>
  <si>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</si>
  <si>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</si>
  <si>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</si>
  <si>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</si>
  <si>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</si>
  <si>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</si>
  <si>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</si>
  <si>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</si>
  <si>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</si>
  <si>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</si>
  <si>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</si>
  <si>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</si>
  <si>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</si>
  <si>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</si>
  <si>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</si>
  <si>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</si>
  <si>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</si>
  <si>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</si>
  <si>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</si>
  <si>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</si>
  <si>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</si>
  <si>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</si>
  <si>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</si>
  <si>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</si>
  <si>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</si>
  <si>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</si>
  <si>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</si>
  <si>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</si>
  <si>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</si>
  <si>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</si>
  <si>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</si>
  <si>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</si>
  <si>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</si>
  <si>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</si>
  <si>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</si>
  <si>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</si>
  <si>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</si>
  <si>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</si>
  <si>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</si>
  <si>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</si>
  <si>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</si>
  <si>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</si>
  <si>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</si>
  <si>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</si>
  <si>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</si>
  <si>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</si>
  <si>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</si>
  <si>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</si>
  <si>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</si>
  <si>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</si>
  <si>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</si>
  <si>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</si>
  <si>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</si>
  <si>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</si>
  <si>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</si>
  <si>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</si>
  <si>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</si>
  <si>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</si>
  <si>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</si>
  <si>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</si>
  <si>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</si>
  <si>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</si>
  <si>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</si>
  <si>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</si>
  <si>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</si>
  <si>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</si>
  <si>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</si>
  <si>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</si>
  <si>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</si>
  <si>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</si>
  <si>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</si>
  <si>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</si>
  <si>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</si>
  <si>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</si>
  <si>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</si>
  <si>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</si>
  <si>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</si>
  <si>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</si>
  <si>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</si>
  <si>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</si>
  <si>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</si>
  <si>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</si>
  <si>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</si>
  <si>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</si>
  <si>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</si>
  <si>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</si>
  <si>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</si>
  <si>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</si>
  <si>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</si>
  <si>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</si>
  <si>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</si>
  <si>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</si>
  <si>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</si>
  <si>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</si>
  <si>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</si>
  <si>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</si>
  <si>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</si>
  <si>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</si>
  <si>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</si>
  <si>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</si>
  <si>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</si>
  <si>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</si>
  <si>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</si>
  <si>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</si>
  <si>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</si>
  <si>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</si>
  <si>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</si>
  <si>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</si>
  <si>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</si>
  <si>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</si>
  <si>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</si>
  <si>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</si>
  <si>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</si>
  <si>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</si>
  <si>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</si>
  <si>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</si>
  <si>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</si>
  <si>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</si>
  <si>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</si>
  <si>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</si>
  <si>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</si>
  <si>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</si>
  <si>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</si>
  <si>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</si>
  <si>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</si>
  <si>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</si>
  <si>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</si>
  <si>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</si>
  <si>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</si>
  <si>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</si>
  <si>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</si>
  <si>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</si>
  <si>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</si>
  <si>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</si>
  <si>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</si>
  <si>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</si>
  <si>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</si>
  <si>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</si>
  <si>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</si>
  <si>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</si>
  <si>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</si>
  <si>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</si>
  <si>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</si>
  <si>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</si>
  <si>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</si>
  <si>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</si>
  <si>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</si>
  <si>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</si>
  <si>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</si>
  <si>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</si>
  <si>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</si>
  <si>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</si>
  <si>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</si>
  <si>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</si>
  <si>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</si>
  <si>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</si>
  <si>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</si>
  <si>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</si>
  <si>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</si>
  <si>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</si>
  <si>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</si>
  <si>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</si>
  <si>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</si>
  <si>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</si>
  <si>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</si>
  <si>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</si>
  <si>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</si>
  <si>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</si>
  <si>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</si>
  <si>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</si>
  <si>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</si>
  <si>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</si>
  <si>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</si>
  <si>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</si>
  <si>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</si>
  <si>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</si>
  <si>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</si>
  <si>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</si>
  <si>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</si>
  <si>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</si>
  <si>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</si>
  <si>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</si>
  <si>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</si>
  <si>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</si>
  <si>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</si>
  <si>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</si>
  <si>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</si>
  <si>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</si>
  <si>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</si>
  <si>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</si>
  <si>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</si>
  <si>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</si>
  <si>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</si>
  <si>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</si>
  <si>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</si>
  <si>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</si>
  <si>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</si>
  <si>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</si>
  <si>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</si>
  <si>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</si>
  <si>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</si>
  <si>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</si>
  <si>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</si>
  <si>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</si>
  <si>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</si>
  <si>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</si>
  <si>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</si>
  <si>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</si>
  <si>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</si>
  <si>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</si>
  <si>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</si>
  <si>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</si>
  <si>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</si>
  <si>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</si>
  <si>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</si>
  <si>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</si>
  <si>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</si>
  <si>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</si>
  <si>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</si>
  <si>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</si>
  <si>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</si>
  <si>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</si>
  <si>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</si>
  <si>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</si>
  <si>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</si>
  <si>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</si>
  <si>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</si>
  <si>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</si>
  <si>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</si>
  <si>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</si>
  <si>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</si>
  <si>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</si>
  <si>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</si>
  <si>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</si>
  <si>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</si>
  <si>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</si>
  <si>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</si>
  <si>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</si>
  <si>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</si>
  <si>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</si>
  <si>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</si>
  <si>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</si>
  <si>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</si>
  <si>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</si>
  <si>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</si>
  <si>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</si>
  <si>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</si>
  <si>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</si>
  <si>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</si>
  <si>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</si>
  <si>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</si>
  <si>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</si>
  <si>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</si>
  <si>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</si>
  <si>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</si>
  <si>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</si>
  <si>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</si>
  <si>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</si>
  <si>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</si>
  <si>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</si>
  <si>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</si>
  <si>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</si>
  <si>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</si>
  <si>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</si>
  <si>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</si>
  <si>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</si>
  <si>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</si>
  <si>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</si>
  <si>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</si>
  <si>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</si>
  <si>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</si>
  <si>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</si>
  <si>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</si>
  <si>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</si>
  <si>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</si>
  <si>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</si>
  <si>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</si>
  <si>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</si>
  <si>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</si>
  <si>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</si>
  <si>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</si>
  <si>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</si>
  <si>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</si>
  <si>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</si>
  <si>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</si>
  <si>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</si>
  <si>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</si>
  <si>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</si>
  <si>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</si>
  <si>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</si>
  <si>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</si>
  <si>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</si>
  <si>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</si>
  <si>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</si>
  <si>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</si>
  <si>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</si>
  <si>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</si>
  <si>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</si>
  <si>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</si>
  <si>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</si>
  <si>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</si>
  <si>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</si>
  <si>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</si>
  <si>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</si>
  <si>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</si>
  <si>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</si>
  <si>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</si>
  <si>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</si>
  <si>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</si>
  <si>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</si>
  <si>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</si>
  <si>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</si>
  <si>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</si>
  <si>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</si>
  <si>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</si>
  <si>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</si>
  <si>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</si>
  <si>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</si>
  <si>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</si>
  <si>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</si>
  <si>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</si>
  <si>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</si>
  <si>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</si>
  <si>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</si>
  <si>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</si>
  <si>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</si>
  <si>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</si>
  <si>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</si>
  <si>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</si>
  <si>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</si>
  <si>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</si>
  <si>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</si>
  <si>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</si>
  <si>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</si>
  <si>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</si>
  <si>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</si>
  <si>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</si>
  <si>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</si>
  <si>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</si>
  <si>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</si>
  <si>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</si>
  <si>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</si>
  <si>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</si>
  <si>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</si>
  <si>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</si>
  <si>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</si>
  <si>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</si>
  <si>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</si>
  <si>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</si>
  <si>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</si>
  <si>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</si>
  <si>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</si>
  <si>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</si>
  <si>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</si>
  <si>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</si>
  <si>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</si>
  <si>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</si>
  <si>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</si>
  <si>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</si>
  <si>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</si>
  <si>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</si>
  <si>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</si>
  <si>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</si>
  <si>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</si>
  <si>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</si>
  <si>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</si>
  <si>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</si>
  <si>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</si>
  <si>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</si>
  <si>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</si>
  <si>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</si>
  <si>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</si>
  <si>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</si>
  <si>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</si>
  <si>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</si>
  <si>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</si>
  <si>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</si>
  <si>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</si>
  <si>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</si>
  <si>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</si>
  <si>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</si>
  <si>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</si>
  <si>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</si>
  <si>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</si>
  <si>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</si>
  <si>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</si>
  <si>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</si>
  <si>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</si>
  <si>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</si>
  <si>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</si>
  <si>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</si>
  <si>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</si>
  <si>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</si>
  <si>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</si>
  <si>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</si>
  <si>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</si>
  <si>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</si>
  <si>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</si>
  <si>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</si>
  <si>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</si>
  <si>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</si>
  <si>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</si>
  <si>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</si>
  <si>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</si>
  <si>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</si>
  <si>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</si>
  <si>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</si>
  <si>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</si>
  <si>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</si>
  <si>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</si>
  <si>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</si>
  <si>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</si>
  <si>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</si>
  <si>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</si>
  <si>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</si>
  <si>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</si>
  <si>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</si>
  <si>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</si>
  <si>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</si>
  <si>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</si>
  <si>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</si>
  <si>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</si>
  <si>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</si>
  <si>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</si>
  <si>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</si>
  <si>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</si>
  <si>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</si>
  <si>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</si>
  <si>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</si>
  <si>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</si>
  <si>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</si>
  <si>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</si>
  <si>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</si>
  <si>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</si>
  <si>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</si>
  <si>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</si>
  <si>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</si>
  <si>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</si>
  <si>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</si>
  <si>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</si>
  <si>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</si>
  <si>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</si>
  <si>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</si>
  <si>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</si>
  <si>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</si>
  <si>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</si>
  <si>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</si>
  <si>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</si>
  <si>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</si>
  <si>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</si>
  <si>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</si>
  <si>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</si>
  <si>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</si>
  <si>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</si>
  <si>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</si>
  <si>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</si>
  <si>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</si>
  <si>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</si>
  <si>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</si>
  <si>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</si>
  <si>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</si>
  <si>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</si>
  <si>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</si>
  <si>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</si>
  <si>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</si>
  <si>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</si>
  <si>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</si>
  <si>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</si>
  <si>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</si>
  <si>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</si>
  <si>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</si>
  <si>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</si>
  <si>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</si>
  <si>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</si>
  <si>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</si>
  <si>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</si>
  <si>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</si>
  <si>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</si>
  <si>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</si>
  <si>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</si>
  <si>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</si>
  <si>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</si>
  <si>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</si>
  <si>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</si>
  <si>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</si>
  <si>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</si>
  <si>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</si>
  <si>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</si>
  <si>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</si>
  <si>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</si>
  <si>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</si>
  <si>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</si>
  <si>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</si>
  <si>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</si>
  <si>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</si>
  <si>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</si>
  <si>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</si>
  <si>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</si>
  <si>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</si>
  <si>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</si>
  <si>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</si>
  <si>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</si>
  <si>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</si>
  <si>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</si>
  <si>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</si>
  <si>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</si>
  <si>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</si>
  <si>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</si>
  <si>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</si>
  <si>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</si>
  <si>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</si>
  <si>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</si>
  <si>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</si>
  <si>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</si>
  <si>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</si>
  <si>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</si>
  <si>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</si>
  <si>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</si>
  <si>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</si>
  <si>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</si>
  <si>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</si>
  <si>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</si>
  <si>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</si>
  <si>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</si>
  <si>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</si>
  <si>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</si>
  <si>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</si>
  <si>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</si>
  <si>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</si>
  <si>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</si>
  <si>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</si>
  <si>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</si>
  <si>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</si>
  <si>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</si>
  <si>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</si>
  <si>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</si>
  <si>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</si>
  <si>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</si>
  <si>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</si>
  <si>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</si>
  <si>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</si>
  <si>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</si>
  <si>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</si>
  <si>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</si>
  <si>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</si>
  <si>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</si>
  <si>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</si>
  <si>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</si>
  <si>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</si>
  <si>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</si>
  <si>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</si>
  <si>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</si>
  <si>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</si>
  <si>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</si>
  <si>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</si>
  <si>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</si>
  <si>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</si>
  <si>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</si>
  <si>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</si>
  <si>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</si>
  <si>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</si>
  <si>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</si>
  <si>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</si>
  <si>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</si>
  <si>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</si>
  <si>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</si>
  <si>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</si>
  <si>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</si>
  <si>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</si>
  <si>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</si>
  <si>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</si>
  <si>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</si>
  <si>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</si>
  <si>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</si>
  <si>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</si>
  <si>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</si>
  <si>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</si>
  <si>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</si>
  <si>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</si>
  <si>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</si>
  <si>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</si>
  <si>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</si>
  <si>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</si>
  <si>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</si>
  <si>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</si>
  <si>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</si>
  <si>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</si>
  <si>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</si>
  <si>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</si>
  <si>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</si>
  <si>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</si>
  <si>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</si>
  <si>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</si>
  <si>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</si>
  <si>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</si>
  <si>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</si>
  <si>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</si>
  <si>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Column1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</si>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</sst>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3">
    <dxf>
      <numFmt numFmtId="34" formatCode="_(&quot;$&quot;* #,##0.00_);_(&quot;$&quot;* \(#,##0.00\);_(&quot;$&quot;* &quot;-&quot;??_);_(@_)"/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FD46-A797-56454198E1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B0-FD46-A797-56454198E1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B0-FD46-A797-56454198E1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B0-FD46-A797-56454198E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204096"/>
        <c:axId val="1372205744"/>
      </c:barChart>
      <c:catAx>
        <c:axId val="137220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205744"/>
        <c:crosses val="autoZero"/>
        <c:auto val="1"/>
        <c:lblAlgn val="ctr"/>
        <c:lblOffset val="100"/>
        <c:noMultiLvlLbl val="0"/>
      </c:catAx>
      <c:valAx>
        <c:axId val="137220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20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2-134A-8A6D-7F479A26E7F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92-134A-8A6D-7F479A26E7F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92-134A-8A6D-7F479A26E7F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92-134A-8A6D-7F479A26E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313984"/>
        <c:axId val="1369315632"/>
      </c:lineChart>
      <c:catAx>
        <c:axId val="13693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15632"/>
        <c:crosses val="autoZero"/>
        <c:auto val="1"/>
        <c:lblAlgn val="ctr"/>
        <c:lblOffset val="100"/>
        <c:noMultiLvlLbl val="0"/>
      </c:catAx>
      <c:valAx>
        <c:axId val="13693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D-DC4A-A79E-5C020A5DE8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BD-DC4A-A79E-5C020A5DE8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BD-DC4A-A79E-5C020A5D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507872"/>
        <c:axId val="1373265008"/>
      </c:barChart>
      <c:catAx>
        <c:axId val="13145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65008"/>
        <c:crosses val="autoZero"/>
        <c:auto val="1"/>
        <c:lblAlgn val="ctr"/>
        <c:lblOffset val="100"/>
        <c:noMultiLvlLbl val="0"/>
      </c:catAx>
      <c:valAx>
        <c:axId val="137326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EA0FDC4E-B1B8-8B4A-A1B9-EE1ADD4A478D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50161C-3C0F-3648-9BBF-8CABE2562CC7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4A7C34-815F-1243-8954-9C71F552E099}">
  <sheetPr/>
  <sheetViews>
    <sheetView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546100</xdr:colOff>
      <xdr:row>3</xdr:row>
      <xdr:rowOff>120650</xdr:rowOff>
    </xdr:from>
    <xdr:to>
      <xdr:col>17</xdr:col>
      <xdr:colOff>241300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DE5AB-6078-964B-94E2-5A48BB4AF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11</xdr:row>
      <xdr:rowOff>177800</xdr:rowOff>
    </xdr:from>
    <xdr:to>
      <xdr:col>18</xdr:col>
      <xdr:colOff>203200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8F4D8-FE65-F64E-8045-E03102806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788" cy="62807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998DB7-051E-3447-9C3C-B6412DC4400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1D3433-C982-E845-99F5-174654F76DC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788" cy="62807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8</xdr:row>
      <xdr:rowOff>0</xdr:rowOff>
    </xdr:from>
    <xdr:to>
      <xdr:col>19</xdr:col>
      <xdr:colOff>228600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C0FFF-B697-6F4D-80E3-81D56944D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Behm (Student)" refreshedDate="44779.170272453703" createdVersion="6" refreshedVersion="6" minRefreshableVersion="3" recordCount="4114" xr:uid="{96268597-24F4-AE47-980F-81750B2B20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Behm (Student)" refreshedDate="44779.183704050927" createdVersion="6" refreshedVersion="6" minRefreshableVersion="3" recordCount="4114" xr:uid="{E0D0F370-9E20-2E4C-A67C-B410767FC7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3DC77-3D60-A843-A275-A59737299B6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AD843-0E4B-EF46-A010-658B277D59C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BF4FF-77A0-6F49-8A09-87B4160588F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1EEBAF-E29A-954D-A49E-1FC9CA224A79}" name="Table1" displayName="Table1" ref="A1:C17" totalsRowShown="0">
  <autoFilter ref="A1:C17" xr:uid="{21BA754F-C015-A244-9692-C233A15F3D0B}"/>
  <tableColumns count="3">
    <tableColumn id="1" xr3:uid="{77E17DE6-C14E-2C4A-AD0C-50C9F8E6E5AC}" name="Column1"/>
    <tableColumn id="2" xr3:uid="{CBA1CDC4-95B8-884C-9BDC-22B2E0B3BCF0}" name="Successful"/>
    <tableColumn id="3" xr3:uid="{2CACD0CF-49B9-DF40-81A4-6DA674A067AF}" name="Fail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991A6-AC4A-AE4F-AEAD-AB95178EEDFD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79A5-2878-2B4D-8A61-1588E516F5A5}">
  <dimension ref="A1:F1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7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7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7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7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7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7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7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7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7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7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7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7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40" zoomScaleNormal="140" workbookViewId="0">
      <pane ySplit="52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8.6640625" style="1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69C30868-F2FB-6A42-AC81-10BEECA1B21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2" priority="5" operator="containsText" text="live">
      <formula>NOT(ISERROR(SEARCH("live",F1)))</formula>
    </cfRule>
    <cfRule type="containsText" dxfId="11" priority="4" operator="containsText" text="successful">
      <formula>NOT(ISERROR(SEARCH("successful",F1)))</formula>
    </cfRule>
    <cfRule type="containsText" dxfId="10" priority="3" operator="containsText" text="failed">
      <formula>NOT(ISERROR(SEARCH("failed",F1)))</formula>
    </cfRule>
    <cfRule type="containsText" dxfId="9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9E6E6-5446-5C48-9AE8-90945FAC3535}">
  <dimension ref="A1:T251"/>
  <sheetViews>
    <sheetView zoomScale="140" zoomScaleNormal="140" workbookViewId="0">
      <selection activeCell="M3" sqref="M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8365</v>
      </c>
      <c r="T1" s="16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1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2ECD0-7D94-A047-9473-388CC8EDC44A}">
  <dimension ref="A1:C17"/>
  <sheetViews>
    <sheetView zoomScale="140" zoomScaleNormal="140" workbookViewId="0">
      <selection activeCell="F7" sqref="F7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A1" t="s">
        <v>8389</v>
      </c>
      <c r="B1" t="s">
        <v>8387</v>
      </c>
      <c r="C1" t="s">
        <v>8388</v>
      </c>
    </row>
    <row r="2" spans="1:3" x14ac:dyDescent="0.2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B9" s="18"/>
      <c r="C9" s="18"/>
    </row>
    <row r="10" spans="1:3" x14ac:dyDescent="0.2">
      <c r="A10" t="s">
        <v>8385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2">
      <c r="A11" t="s">
        <v>8386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2">
      <c r="A12" t="s">
        <v>8394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2">
      <c r="A13" t="s">
        <v>8395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2">
      <c r="A14" t="s">
        <v>8396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2">
      <c r="A15" t="s">
        <v>8397</v>
      </c>
      <c r="B15" s="18">
        <f>B13-B14</f>
        <v>3982.4925000000003</v>
      </c>
      <c r="C15" s="18">
        <f>C13-C14</f>
        <v>491.75</v>
      </c>
    </row>
    <row r="16" spans="1:3" x14ac:dyDescent="0.2">
      <c r="C16" s="5"/>
    </row>
    <row r="17" spans="3:3" x14ac:dyDescent="0.2">
      <c r="C17" s="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412C-ACA2-DF4F-A7B7-7A41FCB62934}">
  <dimension ref="A1:T413"/>
  <sheetViews>
    <sheetView zoomScale="140" zoomScaleNormal="140" workbookViewId="0">
      <selection activeCell="M3" sqref="M3"/>
    </sheetView>
  </sheetViews>
  <sheetFormatPr baseColWidth="10" defaultRowHeight="15" x14ac:dyDescent="0.2"/>
  <cols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8365</v>
      </c>
      <c r="T1" s="16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5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FB2D2-B968-2F48-9000-5913EE0AE87D}">
  <dimension ref="A1:D6"/>
  <sheetViews>
    <sheetView zoomScale="140" zoomScaleNormal="140" workbookViewId="0">
      <selection activeCell="D7" sqref="D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10" t="s">
        <v>8379</v>
      </c>
      <c r="B1" s="10" t="s">
        <v>8380</v>
      </c>
      <c r="C1" t="s">
        <v>8381</v>
      </c>
      <c r="D1" s="10" t="s">
        <v>8382</v>
      </c>
    </row>
    <row r="2" spans="1:4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Kickstarter!B:E,3,FALSE)</f>
        <v>2000</v>
      </c>
    </row>
    <row r="3" spans="1:4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Kickstarter!B:E,3,FALSE)</f>
        <v>2000</v>
      </c>
    </row>
    <row r="4" spans="1:4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Kickstarter!B:E,3,FALSE)</f>
        <v>1500</v>
      </c>
    </row>
    <row r="5" spans="1:4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Kickstarter!B:E,3,FALSE)</f>
        <v>1000</v>
      </c>
    </row>
    <row r="6" spans="1:4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Kickstarter!B:E,3,FALSE)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3F8EB-C5BF-8748-BAFB-B0478B615FE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8364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Behm (Student)</cp:lastModifiedBy>
  <dcterms:created xsi:type="dcterms:W3CDTF">2017-04-20T15:17:24Z</dcterms:created>
  <dcterms:modified xsi:type="dcterms:W3CDTF">2022-08-18T10:34:37Z</dcterms:modified>
</cp:coreProperties>
</file>