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9-Thermistor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H6" i="1"/>
  <c r="I2" i="1"/>
  <c r="J3" i="1"/>
  <c r="J4" i="1"/>
  <c r="J5" i="1"/>
  <c r="I3" i="1"/>
  <c r="I4" i="1"/>
  <c r="I5" i="1"/>
  <c r="J2" i="1"/>
  <c r="H2" i="1"/>
  <c r="H3" i="1"/>
  <c r="H4" i="1"/>
  <c r="H5" i="1"/>
</calcChain>
</file>

<file path=xl/sharedStrings.xml><?xml version="1.0" encoding="utf-8"?>
<sst xmlns="http://schemas.openxmlformats.org/spreadsheetml/2006/main" count="19" uniqueCount="19">
  <si>
    <t>Replace thermistor with this resistor value</t>
  </si>
  <si>
    <t>62 kohm</t>
  </si>
  <si>
    <t>Expected V2 (mV)</t>
  </si>
  <si>
    <t>Expected (V2 - V3) (mV)</t>
  </si>
  <si>
    <t>Expected Vs (mV)</t>
  </si>
  <si>
    <t>Actual V2 (mV)</t>
  </si>
  <si>
    <t>Actual (V2 - V3) (mV)</t>
  </si>
  <si>
    <t>Actual Vs (mV)</t>
  </si>
  <si>
    <t>V2 Percentage Error</t>
  </si>
  <si>
    <t xml:space="preserve"> ((Actual - Expected) / Expected * 100)</t>
  </si>
  <si>
    <t>82 kohm</t>
  </si>
  <si>
    <t>120 kohm</t>
  </si>
  <si>
    <t>(V2 - V3) Percentage Error</t>
  </si>
  <si>
    <t>Vs Percentage Error</t>
  </si>
  <si>
    <t>51 kohm</t>
  </si>
  <si>
    <t>150 kohm</t>
  </si>
  <si>
    <t>Voltage out when thermistor disconnected = 3.2 V</t>
  </si>
  <si>
    <t>Voltage out when thermistor wires shorted = 22 mV = basically noise = basically zero</t>
  </si>
  <si>
    <t>Make sure to mention huge error percentage in box I3, J3 are because voltmeter can't read values that low anyway, noise reading on the multimeter was about 20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</si>
</sst>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4" sqref="C14"/>
    </sheetView>
  </sheetViews>
  <sheetFormatPr defaultRowHeight="15" x14ac:dyDescent="0.25"/>
  <cols>
    <col min="1" max="1" width="39.7109375" bestFit="1" customWidth="1"/>
    <col min="2" max="2" width="16.85546875" bestFit="1" customWidth="1"/>
    <col min="3" max="3" width="77.140625" bestFit="1" customWidth="1"/>
    <col min="4" max="4" width="16.7109375" bestFit="1" customWidth="1"/>
    <col min="5" max="5" width="14.28515625" bestFit="1" customWidth="1"/>
    <col min="6" max="6" width="19.7109375" bestFit="1" customWidth="1"/>
    <col min="7" max="7" width="14.140625" bestFit="1" customWidth="1"/>
    <col min="8" max="8" width="35.140625" bestFit="1" customWidth="1"/>
    <col min="9" max="9" width="24.1406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</row>
    <row r="2" spans="1:10" x14ac:dyDescent="0.25">
      <c r="A2" s="1" t="s">
        <v>1</v>
      </c>
      <c r="B2" s="1">
        <v>256</v>
      </c>
      <c r="C2" s="1">
        <v>42</v>
      </c>
      <c r="D2" s="1">
        <v>376</v>
      </c>
      <c r="E2" s="1">
        <v>235.4</v>
      </c>
      <c r="F2" s="1">
        <v>28.3</v>
      </c>
      <c r="G2" s="1">
        <v>249.5</v>
      </c>
      <c r="H2" s="1">
        <f xml:space="preserve"> ((E2-B2)/B2)*100</f>
        <v>-8.0468749999999982</v>
      </c>
      <c r="I2">
        <f xml:space="preserve"> ((F2-C2)/C2)*100</f>
        <v>-32.61904761904762</v>
      </c>
      <c r="J2">
        <f xml:space="preserve"> ((G2-D2)/D2)*100</f>
        <v>-33.643617021276597</v>
      </c>
    </row>
    <row r="3" spans="1:10" x14ac:dyDescent="0.25">
      <c r="A3" s="1" t="s">
        <v>14</v>
      </c>
      <c r="B3">
        <v>215</v>
      </c>
      <c r="C3" s="1">
        <v>2</v>
      </c>
      <c r="D3" s="1">
        <v>18</v>
      </c>
      <c r="E3">
        <v>190.7</v>
      </c>
      <c r="F3" s="1">
        <v>13.2</v>
      </c>
      <c r="G3" s="1">
        <v>8.4</v>
      </c>
      <c r="H3" s="1">
        <f t="shared" ref="H3:H6" si="0" xml:space="preserve"> ((E3-B3)/B3)*100</f>
        <v>-11.302325581395355</v>
      </c>
      <c r="I3">
        <f xml:space="preserve"> ((F3-C3)/C3)*100</f>
        <v>560</v>
      </c>
      <c r="J3">
        <f t="shared" ref="J3:J6" si="1" xml:space="preserve"> ((G3-D3)/D3)*100</f>
        <v>-53.333333333333336</v>
      </c>
    </row>
    <row r="4" spans="1:10" x14ac:dyDescent="0.25">
      <c r="A4" s="1" t="s">
        <v>10</v>
      </c>
      <c r="B4" s="1">
        <v>322</v>
      </c>
      <c r="C4" s="1">
        <v>109</v>
      </c>
      <c r="D4" s="1">
        <v>970</v>
      </c>
      <c r="E4" s="1">
        <v>297.39999999999998</v>
      </c>
      <c r="F4" s="1">
        <v>106.7</v>
      </c>
      <c r="G4" s="1">
        <v>922</v>
      </c>
      <c r="H4" s="1">
        <f t="shared" si="0"/>
        <v>-7.6397515527950377</v>
      </c>
      <c r="I4">
        <f t="shared" ref="I3:I6" si="2" xml:space="preserve"> ((F4-C4)/C4)*100</f>
        <v>-2.1100917431192636</v>
      </c>
      <c r="J4">
        <f t="shared" si="1"/>
        <v>-4.9484536082474229</v>
      </c>
    </row>
    <row r="5" spans="1:10" x14ac:dyDescent="0.25">
      <c r="A5" s="1" t="s">
        <v>11</v>
      </c>
      <c r="B5" s="1">
        <v>448</v>
      </c>
      <c r="C5" s="1">
        <v>235</v>
      </c>
      <c r="D5" s="1">
        <v>2093</v>
      </c>
      <c r="E5" s="1">
        <v>427</v>
      </c>
      <c r="F5" s="1">
        <v>214.6</v>
      </c>
      <c r="G5" s="1">
        <v>2016</v>
      </c>
      <c r="H5" s="1">
        <f t="shared" si="0"/>
        <v>-4.6875</v>
      </c>
      <c r="I5">
        <f t="shared" si="2"/>
        <v>-8.68085106382979</v>
      </c>
      <c r="J5">
        <f t="shared" si="1"/>
        <v>-3.6789297658862878</v>
      </c>
    </row>
    <row r="6" spans="1:10" x14ac:dyDescent="0.25">
      <c r="A6" s="1" t="s">
        <v>15</v>
      </c>
      <c r="B6" s="1">
        <v>523</v>
      </c>
      <c r="C6" s="1">
        <v>309</v>
      </c>
      <c r="D6" s="1">
        <v>2759</v>
      </c>
      <c r="E6" s="1">
        <v>478</v>
      </c>
      <c r="F6" s="1">
        <v>293.60000000000002</v>
      </c>
      <c r="G6" s="1">
        <v>2610</v>
      </c>
      <c r="H6" s="1">
        <f t="shared" si="0"/>
        <v>-8.6042065009560229</v>
      </c>
      <c r="I6">
        <f t="shared" si="2"/>
        <v>-4.98381877022653</v>
      </c>
      <c r="J6">
        <f t="shared" si="1"/>
        <v>-5.4005074302283438</v>
      </c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 t="s">
        <v>16</v>
      </c>
      <c r="D11" s="1"/>
      <c r="E11" s="1"/>
      <c r="F11" s="1"/>
      <c r="G11" s="1"/>
      <c r="H11" s="1"/>
    </row>
    <row r="12" spans="1:10" x14ac:dyDescent="0.25">
      <c r="A12" s="1"/>
      <c r="B12" s="1"/>
      <c r="C12" s="1" t="s">
        <v>17</v>
      </c>
      <c r="D12" s="1"/>
      <c r="E12" s="1"/>
      <c r="F12" s="1"/>
      <c r="G12" s="1"/>
      <c r="H12" s="1"/>
    </row>
    <row r="13" spans="1:10" x14ac:dyDescent="0.25">
      <c r="A13" s="1"/>
      <c r="B13" s="1"/>
      <c r="C13" s="1" t="s">
        <v>18</v>
      </c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 t="s">
        <v>9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2016-11-11T17:36:26Z</dcterms:created>
  <dcterms:modified xsi:type="dcterms:W3CDTF">2016-11-11T20:40:09Z</dcterms:modified>
</cp:coreProperties>
</file>