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eil\ValvanoWareTM4C123\EE-445L-Labs\Lab9-Thermistor\Deliverab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16" i="1"/>
  <c r="C17" i="1"/>
  <c r="C18" i="1"/>
  <c r="C19" i="1"/>
  <c r="C20" i="1"/>
  <c r="C16" i="1"/>
  <c r="B17" i="1"/>
  <c r="B18" i="1"/>
  <c r="B19" i="1"/>
  <c r="B20" i="1"/>
  <c r="B16" i="1"/>
</calcChain>
</file>

<file path=xl/sharedStrings.xml><?xml version="1.0" encoding="utf-8"?>
<sst xmlns="http://schemas.openxmlformats.org/spreadsheetml/2006/main" count="15" uniqueCount="15">
  <si>
    <t>Replace thermistor with this resistor value</t>
  </si>
  <si>
    <t>62 kohm</t>
  </si>
  <si>
    <t>Expected V2 (mV)</t>
  </si>
  <si>
    <t>Expected (V2 - V3) (mV)</t>
  </si>
  <si>
    <t>Expected Vs (mV)</t>
  </si>
  <si>
    <t>Actual V2 (mV)</t>
  </si>
  <si>
    <t>Actual (V2 - V3) (mV)</t>
  </si>
  <si>
    <t>Actual Vs (mV)</t>
  </si>
  <si>
    <t>V2 Percentage Error</t>
  </si>
  <si>
    <t>82 kohm</t>
  </si>
  <si>
    <t>120 kohm</t>
  </si>
  <si>
    <t>(V2 - V3) Percentage Error</t>
  </si>
  <si>
    <t>Vs Percentage Error</t>
  </si>
  <si>
    <t>51 kohm</t>
  </si>
  <si>
    <t>150 kohm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</si>
</sst>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11" sqref="A11"/>
    </sheetView>
  </sheetViews>
  <sheetFormatPr defaultRowHeight="15" x14ac:dyDescent="0.25"/>
  <cols>
    <col min="1" max="1" width="39.7109375" style="1" bestFit="1" customWidth="1"/>
    <col min="2" max="2" width="18.7109375" style="1" bestFit="1" customWidth="1"/>
    <col min="3" max="3" width="24.140625" style="1" bestFit="1" customWidth="1"/>
    <col min="4" max="4" width="18.5703125" style="1" bestFit="1" customWidth="1"/>
    <col min="5" max="5" width="14.28515625" style="1" bestFit="1" customWidth="1"/>
    <col min="6" max="6" width="19.7109375" style="1" bestFit="1" customWidth="1"/>
    <col min="7" max="7" width="14.140625" style="1" bestFit="1" customWidth="1"/>
    <col min="8" max="8" width="18.7109375" style="1" bestFit="1" customWidth="1"/>
    <col min="9" max="9" width="24.140625" style="1" bestFit="1" customWidth="1"/>
    <col min="10" max="10" width="18.5703125" style="1" bestFit="1" customWidth="1"/>
    <col min="11" max="16384" width="9.140625" style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4</v>
      </c>
    </row>
    <row r="2" spans="1:4" x14ac:dyDescent="0.25">
      <c r="A2" s="1" t="s">
        <v>1</v>
      </c>
      <c r="B2" s="1">
        <v>256</v>
      </c>
      <c r="C2" s="1">
        <v>42</v>
      </c>
      <c r="D2" s="1">
        <v>376</v>
      </c>
    </row>
    <row r="3" spans="1:4" x14ac:dyDescent="0.25">
      <c r="A3" s="1" t="s">
        <v>13</v>
      </c>
      <c r="B3" s="1">
        <v>215</v>
      </c>
      <c r="C3" s="1">
        <v>2</v>
      </c>
      <c r="D3" s="1">
        <v>18</v>
      </c>
    </row>
    <row r="4" spans="1:4" x14ac:dyDescent="0.25">
      <c r="A4" s="1" t="s">
        <v>9</v>
      </c>
      <c r="B4" s="1">
        <v>322</v>
      </c>
      <c r="C4" s="1">
        <v>109</v>
      </c>
      <c r="D4" s="1">
        <v>970</v>
      </c>
    </row>
    <row r="5" spans="1:4" x14ac:dyDescent="0.25">
      <c r="A5" s="1" t="s">
        <v>10</v>
      </c>
      <c r="B5" s="1">
        <v>448</v>
      </c>
      <c r="C5" s="1">
        <v>235</v>
      </c>
      <c r="D5" s="1">
        <v>2093</v>
      </c>
    </row>
    <row r="6" spans="1:4" x14ac:dyDescent="0.25">
      <c r="A6" s="1" t="s">
        <v>14</v>
      </c>
      <c r="B6" s="1">
        <v>523</v>
      </c>
      <c r="C6" s="1">
        <v>309</v>
      </c>
      <c r="D6" s="1">
        <v>2759</v>
      </c>
    </row>
    <row r="8" spans="1:4" x14ac:dyDescent="0.25">
      <c r="B8" s="1" t="s">
        <v>5</v>
      </c>
      <c r="C8" s="1" t="s">
        <v>6</v>
      </c>
      <c r="D8" s="1" t="s">
        <v>7</v>
      </c>
    </row>
    <row r="9" spans="1:4" x14ac:dyDescent="0.25">
      <c r="B9" s="1">
        <v>235.4</v>
      </c>
      <c r="C9" s="1">
        <v>28.3</v>
      </c>
      <c r="D9" s="1">
        <v>249.5</v>
      </c>
    </row>
    <row r="10" spans="1:4" x14ac:dyDescent="0.25">
      <c r="B10" s="1">
        <v>190.7</v>
      </c>
      <c r="C10" s="1">
        <v>13.2</v>
      </c>
      <c r="D10" s="1">
        <v>8.4</v>
      </c>
    </row>
    <row r="11" spans="1:4" x14ac:dyDescent="0.25">
      <c r="B11" s="1">
        <v>297.39999999999998</v>
      </c>
      <c r="C11" s="1">
        <v>106.7</v>
      </c>
      <c r="D11" s="1">
        <v>922</v>
      </c>
    </row>
    <row r="12" spans="1:4" x14ac:dyDescent="0.25">
      <c r="B12" s="1">
        <v>427</v>
      </c>
      <c r="C12" s="1">
        <v>214.6</v>
      </c>
      <c r="D12" s="1">
        <v>2016</v>
      </c>
    </row>
    <row r="13" spans="1:4" x14ac:dyDescent="0.25">
      <c r="B13" s="1">
        <v>478</v>
      </c>
      <c r="C13" s="1">
        <v>293.60000000000002</v>
      </c>
      <c r="D13" s="1">
        <v>2610</v>
      </c>
    </row>
    <row r="15" spans="1:4" x14ac:dyDescent="0.25">
      <c r="B15" s="1" t="s">
        <v>8</v>
      </c>
      <c r="C15" s="1" t="s">
        <v>11</v>
      </c>
      <c r="D15" s="1" t="s">
        <v>12</v>
      </c>
    </row>
    <row r="16" spans="1:4" x14ac:dyDescent="0.25">
      <c r="B16" s="1">
        <f xml:space="preserve"> (ABS(B9-B2)/B2)*100</f>
        <v>8.0468749999999982</v>
      </c>
      <c r="C16" s="1">
        <f xml:space="preserve"> (ABS(C9-C2)/C2)*100</f>
        <v>32.61904761904762</v>
      </c>
      <c r="D16" s="1">
        <f xml:space="preserve"> (ABS(D9-D2)/D2)*100</f>
        <v>33.643617021276597</v>
      </c>
    </row>
    <row r="17" spans="2:4" x14ac:dyDescent="0.25">
      <c r="B17" s="1">
        <f xml:space="preserve"> (ABS(B10-B3)/B3)*100</f>
        <v>11.302325581395355</v>
      </c>
      <c r="C17" s="1">
        <f xml:space="preserve"> (ABS(C10-C3)/C3)*100</f>
        <v>560</v>
      </c>
      <c r="D17" s="1">
        <f xml:space="preserve"> (ABS(D10-D3)/D3)*100</f>
        <v>53.333333333333336</v>
      </c>
    </row>
    <row r="18" spans="2:4" x14ac:dyDescent="0.25">
      <c r="B18" s="1">
        <f xml:space="preserve"> (ABS(B11-B4)/B4)*100</f>
        <v>7.6397515527950377</v>
      </c>
      <c r="C18" s="1">
        <f xml:space="preserve"> (ABS(C11-C4)/C4)*100</f>
        <v>2.1100917431192636</v>
      </c>
      <c r="D18" s="1">
        <f xml:space="preserve"> (ABS(D11-D4)/D4)*100</f>
        <v>4.9484536082474229</v>
      </c>
    </row>
    <row r="19" spans="2:4" x14ac:dyDescent="0.25">
      <c r="B19" s="1">
        <f xml:space="preserve"> (ABS(B12-B5)/B5)*100</f>
        <v>4.6875</v>
      </c>
      <c r="C19" s="1">
        <f xml:space="preserve"> (ABS(C12-C5)/C5)*100</f>
        <v>8.68085106382979</v>
      </c>
      <c r="D19" s="1">
        <f xml:space="preserve"> (ABS(D12-D5)/D5)*100</f>
        <v>3.6789297658862878</v>
      </c>
    </row>
    <row r="20" spans="2:4" x14ac:dyDescent="0.25">
      <c r="B20" s="1">
        <f xml:space="preserve"> (ABS(B13-B6)/B6)*100</f>
        <v>8.6042065009560229</v>
      </c>
      <c r="C20" s="1">
        <f xml:space="preserve"> (ABS(C13-C6)/C6)*100</f>
        <v>4.98381877022653</v>
      </c>
      <c r="D20" s="1">
        <f xml:space="preserve"> (ABS(D13-D6)/D6)*100</f>
        <v>5.4005074302283438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Nguyen</dc:creator>
  <cp:lastModifiedBy>Justin Nguyen</cp:lastModifiedBy>
  <dcterms:created xsi:type="dcterms:W3CDTF">2016-11-11T17:36:26Z</dcterms:created>
  <dcterms:modified xsi:type="dcterms:W3CDTF">2016-11-12T04:07:48Z</dcterms:modified>
</cp:coreProperties>
</file>