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" i="1" l="1"/>
  <c r="G3" i="1"/>
  <c r="I3" i="1" s="1"/>
  <c r="H3" i="1"/>
  <c r="G4" i="1"/>
  <c r="I4" i="1" s="1"/>
  <c r="H4" i="1"/>
  <c r="G5" i="1"/>
  <c r="H5" i="1"/>
  <c r="I5" i="1"/>
  <c r="G29" i="1" l="1"/>
  <c r="H29" i="1"/>
  <c r="G30" i="1"/>
  <c r="I30" i="1" s="1"/>
  <c r="H30" i="1"/>
  <c r="G31" i="1"/>
  <c r="H31" i="1"/>
  <c r="G32" i="1"/>
  <c r="I32" i="1" s="1"/>
  <c r="H32" i="1"/>
  <c r="G33" i="1"/>
  <c r="H33" i="1"/>
  <c r="G34" i="1"/>
  <c r="H34" i="1"/>
  <c r="G35" i="1"/>
  <c r="H35" i="1"/>
  <c r="I35" i="1"/>
  <c r="G36" i="1"/>
  <c r="H36" i="1"/>
  <c r="G24" i="1"/>
  <c r="H24" i="1"/>
  <c r="G25" i="1"/>
  <c r="H25" i="1"/>
  <c r="G26" i="1"/>
  <c r="H26" i="1"/>
  <c r="G27" i="1"/>
  <c r="H27" i="1"/>
  <c r="H28" i="1"/>
  <c r="G28" i="1"/>
  <c r="H23" i="1"/>
  <c r="G23" i="1"/>
  <c r="H22" i="1"/>
  <c r="G22" i="1"/>
  <c r="I22" i="1" s="1"/>
  <c r="I26" i="1" l="1"/>
  <c r="I24" i="1"/>
  <c r="I33" i="1"/>
  <c r="I31" i="1"/>
  <c r="I29" i="1"/>
  <c r="I27" i="1"/>
  <c r="I25" i="1"/>
  <c r="I36" i="1"/>
  <c r="I23" i="1"/>
  <c r="I28" i="1"/>
  <c r="I34" i="1"/>
  <c r="H6" i="1"/>
  <c r="H7" i="1"/>
  <c r="H8" i="1"/>
  <c r="H9" i="1"/>
  <c r="H10" i="1"/>
  <c r="H11" i="1"/>
  <c r="H12" i="1"/>
  <c r="H13" i="1"/>
  <c r="H14" i="1"/>
  <c r="H15" i="1"/>
  <c r="H2" i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I15" i="1" s="1"/>
  <c r="G2" i="1"/>
</calcChain>
</file>

<file path=xl/sharedStrings.xml><?xml version="1.0" encoding="utf-8"?>
<sst xmlns="http://schemas.openxmlformats.org/spreadsheetml/2006/main" count="35" uniqueCount="27">
  <si>
    <t>Vs max</t>
  </si>
  <si>
    <t>Vin min</t>
  </si>
  <si>
    <t>Vin max</t>
  </si>
  <si>
    <t>1k</t>
  </si>
  <si>
    <t>10k</t>
  </si>
  <si>
    <t>100k</t>
  </si>
  <si>
    <t>20k</t>
  </si>
  <si>
    <t>30k</t>
  </si>
  <si>
    <t>40k</t>
  </si>
  <si>
    <t>50k</t>
  </si>
  <si>
    <t>60k</t>
  </si>
  <si>
    <t>70k</t>
  </si>
  <si>
    <t>80k</t>
  </si>
  <si>
    <t>90k</t>
  </si>
  <si>
    <t>dVs</t>
  </si>
  <si>
    <t>dVin</t>
  </si>
  <si>
    <t>Gain</t>
  </si>
  <si>
    <t>Vout max</t>
  </si>
  <si>
    <t>dVout</t>
  </si>
  <si>
    <t>5k</t>
  </si>
  <si>
    <t>200k</t>
  </si>
  <si>
    <t>500k</t>
  </si>
  <si>
    <t>1M</t>
  </si>
  <si>
    <t>10M</t>
  </si>
  <si>
    <t>Frequency (Hz)</t>
  </si>
  <si>
    <t>Vs min (V)</t>
  </si>
  <si>
    <t>Vout min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</si>
</sst>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</a:t>
            </a:r>
            <a:r>
              <a:rPr lang="en-US" baseline="0"/>
              <a:t> of INA122P vs. Frequency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Sheet1!$A$2:$A$15</c:f>
              <c:strCache>
                <c:ptCount val="1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1k</c:v>
                </c:pt>
                <c:pt idx="4">
                  <c:v>10k</c:v>
                </c:pt>
                <c:pt idx="5">
                  <c:v>20k</c:v>
                </c:pt>
                <c:pt idx="6">
                  <c:v>30k</c:v>
                </c:pt>
                <c:pt idx="7">
                  <c:v>40k</c:v>
                </c:pt>
                <c:pt idx="8">
                  <c:v>50k</c:v>
                </c:pt>
                <c:pt idx="9">
                  <c:v>60k</c:v>
                </c:pt>
                <c:pt idx="10">
                  <c:v>70k</c:v>
                </c:pt>
                <c:pt idx="11">
                  <c:v>80k</c:v>
                </c:pt>
                <c:pt idx="12">
                  <c:v>90k</c:v>
                </c:pt>
                <c:pt idx="13">
                  <c:v>100k</c:v>
                </c:pt>
              </c:strCache>
            </c:str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9.529411764705884</c:v>
                </c:pt>
                <c:pt idx="1">
                  <c:v>9.529411764705884</c:v>
                </c:pt>
                <c:pt idx="2">
                  <c:v>9.529411764705884</c:v>
                </c:pt>
                <c:pt idx="3">
                  <c:v>9.529411764705884</c:v>
                </c:pt>
                <c:pt idx="4">
                  <c:v>9.2941176470588243</c:v>
                </c:pt>
                <c:pt idx="5">
                  <c:v>6.0000000000000009</c:v>
                </c:pt>
                <c:pt idx="6">
                  <c:v>3.882352941176471</c:v>
                </c:pt>
                <c:pt idx="7">
                  <c:v>2.9411764705882355</c:v>
                </c:pt>
                <c:pt idx="8">
                  <c:v>2.3529411764705888</c:v>
                </c:pt>
                <c:pt idx="9">
                  <c:v>2</c:v>
                </c:pt>
                <c:pt idx="10">
                  <c:v>1.6470588235294121</c:v>
                </c:pt>
                <c:pt idx="11">
                  <c:v>1.5294117647058825</c:v>
                </c:pt>
                <c:pt idx="12">
                  <c:v>1.2941176470588236</c:v>
                </c:pt>
                <c:pt idx="13">
                  <c:v>1.1764705882352939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9224"/>
        <c:axId val="190863144"/>
      </c:lineChart>
      <c:catAx>
        <c:axId val="190859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0863144"/>
        <c:crosses val="autoZero"/>
        <c:auto val="1"/>
        <c:lblAlgn val="ctr"/>
        <c:lblOffset val="100"/>
        <c:noMultiLvlLbl val="0"/>
      </c:catAx>
      <c:valAx>
        <c:axId val="190863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Gain (Vs/Vin)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85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of Low</a:t>
            </a:r>
            <a:r>
              <a:rPr lang="en-US" baseline="0"/>
              <a:t> Pass Filter vs. Frequency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Sheet1!$A$22:$A$31</c:f>
              <c:strCache>
                <c:ptCount val="10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1k</c:v>
                </c:pt>
                <c:pt idx="8">
                  <c:v>5k</c:v>
                </c:pt>
                <c:pt idx="9">
                  <c:v>10k</c:v>
                </c:pt>
              </c:strCache>
            </c:strRef>
          </c:cat>
          <c:val>
            <c:numRef>
              <c:f>Sheet1!$I$22:$I$31</c:f>
              <c:numCache>
                <c:formatCode>General</c:formatCode>
                <c:ptCount val="10"/>
                <c:pt idx="0">
                  <c:v>9.6470588235294112</c:v>
                </c:pt>
                <c:pt idx="1">
                  <c:v>4.3529411764705888</c:v>
                </c:pt>
                <c:pt idx="2">
                  <c:v>2.3529411764705888</c:v>
                </c:pt>
                <c:pt idx="3">
                  <c:v>1.7647058823529409</c:v>
                </c:pt>
                <c:pt idx="4">
                  <c:v>1.5294117647058818</c:v>
                </c:pt>
                <c:pt idx="5">
                  <c:v>1.294117647058824</c:v>
                </c:pt>
                <c:pt idx="6">
                  <c:v>1.294117647058824</c:v>
                </c:pt>
                <c:pt idx="7">
                  <c:v>1.0588235294117652</c:v>
                </c:pt>
                <c:pt idx="8">
                  <c:v>1.0588235294117652</c:v>
                </c:pt>
                <c:pt idx="9">
                  <c:v>1.1764705882352939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60008"/>
        <c:axId val="190861576"/>
      </c:lineChart>
      <c:catAx>
        <c:axId val="19086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90861576"/>
        <c:crosses val="autoZero"/>
        <c:auto val="1"/>
        <c:lblAlgn val="ctr"/>
        <c:lblOffset val="100"/>
        <c:noMultiLvlLbl val="0"/>
      </c:catAx>
      <c:valAx>
        <c:axId val="190861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Gain (Vs/Vin)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86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576262</xdr:colOff>
      <xdr:row>1</xdr:row>
      <xdr:rowOff>66675</xdr:rowOff>
    </xdr:from>
    <xdr:to>
      <xdr:col>17</xdr:col>
      <xdr:colOff>271462</xdr:colOff>
      <xdr:row>17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547687</xdr:colOff>
      <xdr:row>20</xdr:row>
      <xdr:rowOff>90487</xdr:rowOff>
    </xdr:from>
    <xdr:to>
      <xdr:col>17</xdr:col>
      <xdr:colOff>242887</xdr:colOff>
      <xdr:row>34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13" workbookViewId="0">
      <selection activeCell="K20" sqref="K20"/>
    </sheetView>
  </sheetViews>
  <sheetFormatPr defaultRowHeight="15" x14ac:dyDescent="0.25"/>
  <cols>
    <col min="1" max="1" width="14.42578125" style="1" bestFit="1" customWidth="1"/>
    <col min="2" max="2" width="12.28515625" style="1" bestFit="1" customWidth="1"/>
    <col min="3" max="3" width="9.42578125" style="1" bestFit="1" customWidth="1"/>
    <col min="4" max="4" width="7.85546875" style="1" bestFit="1" customWidth="1"/>
    <col min="5" max="5" width="8.140625" style="1" bestFit="1" customWidth="1"/>
    <col min="6" max="6" width="9.140625" style="1"/>
    <col min="7" max="7" width="6.42578125" style="1" bestFit="1" customWidth="1"/>
    <col min="8" max="8" width="5.140625" style="1" bestFit="1" customWidth="1"/>
    <col min="9" max="9" width="12" style="1" bestFit="1" customWidth="1"/>
    <col min="10" max="16384" width="9.140625" style="1"/>
  </cols>
  <sheetData>
    <row r="1" spans="1:9" x14ac:dyDescent="0.25">
      <c r="A1" s="1" t="s">
        <v>24</v>
      </c>
      <c r="B1" s="1" t="s">
        <v>25</v>
      </c>
      <c r="C1" s="1" t="s">
        <v>0</v>
      </c>
      <c r="D1" s="1" t="s">
        <v>1</v>
      </c>
      <c r="E1" s="1" t="s">
        <v>2</v>
      </c>
      <c r="G1" s="1" t="s">
        <v>14</v>
      </c>
      <c r="H1" s="1" t="s">
        <v>15</v>
      </c>
      <c r="I1" s="1" t="s">
        <v>16</v>
      </c>
    </row>
    <row r="2" spans="1:9" x14ac:dyDescent="0.25">
      <c r="A2" s="1">
        <v>1</v>
      </c>
      <c r="B2" s="1">
        <v>0</v>
      </c>
      <c r="C2" s="1">
        <v>3.24</v>
      </c>
      <c r="D2" s="1">
        <v>0.22800000000000001</v>
      </c>
      <c r="E2" s="1">
        <v>0.56799999999999995</v>
      </c>
      <c r="G2" s="1">
        <f>C2-B2</f>
        <v>3.24</v>
      </c>
      <c r="H2" s="1">
        <f>E2-D2</f>
        <v>0.33999999999999997</v>
      </c>
      <c r="I2" s="1">
        <f>G2/H2</f>
        <v>9.529411764705884</v>
      </c>
    </row>
    <row r="3" spans="1:9" x14ac:dyDescent="0.25">
      <c r="A3" s="1">
        <v>10</v>
      </c>
      <c r="B3" s="1">
        <v>0</v>
      </c>
      <c r="C3" s="1">
        <v>3.24</v>
      </c>
      <c r="D3" s="1">
        <v>0.22800000000000001</v>
      </c>
      <c r="E3" s="1">
        <v>0.56799999999999995</v>
      </c>
      <c r="G3" s="1">
        <f t="shared" ref="G3:G15" si="0">C3-B3</f>
        <v>3.24</v>
      </c>
      <c r="H3" s="1">
        <f t="shared" ref="H3:H15" si="1">E3-D3</f>
        <v>0.33999999999999997</v>
      </c>
      <c r="I3" s="1">
        <f t="shared" ref="I3:I15" si="2">G3/H3</f>
        <v>9.529411764705884</v>
      </c>
    </row>
    <row r="4" spans="1:9" x14ac:dyDescent="0.25">
      <c r="A4" s="1">
        <v>100</v>
      </c>
      <c r="B4" s="1">
        <v>0</v>
      </c>
      <c r="C4" s="1">
        <v>3.24</v>
      </c>
      <c r="D4" s="1">
        <v>0.22800000000000001</v>
      </c>
      <c r="E4" s="1">
        <v>0.56799999999999995</v>
      </c>
      <c r="G4" s="1">
        <f t="shared" si="0"/>
        <v>3.24</v>
      </c>
      <c r="H4" s="1">
        <f t="shared" si="1"/>
        <v>0.33999999999999997</v>
      </c>
      <c r="I4" s="1">
        <f t="shared" si="2"/>
        <v>9.529411764705884</v>
      </c>
    </row>
    <row r="5" spans="1:9" x14ac:dyDescent="0.25">
      <c r="A5" s="1" t="s">
        <v>3</v>
      </c>
      <c r="B5" s="1">
        <v>0</v>
      </c>
      <c r="C5" s="1">
        <v>3.24</v>
      </c>
      <c r="D5" s="1">
        <v>0.22800000000000001</v>
      </c>
      <c r="E5" s="1">
        <v>0.56799999999999995</v>
      </c>
      <c r="G5" s="1">
        <f t="shared" si="0"/>
        <v>3.24</v>
      </c>
      <c r="H5" s="1">
        <f t="shared" si="1"/>
        <v>0.33999999999999997</v>
      </c>
      <c r="I5" s="1">
        <f t="shared" si="2"/>
        <v>9.529411764705884</v>
      </c>
    </row>
    <row r="6" spans="1:9" x14ac:dyDescent="0.25">
      <c r="A6" s="1" t="s">
        <v>4</v>
      </c>
      <c r="B6" s="1">
        <v>0</v>
      </c>
      <c r="C6" s="1">
        <v>3.16</v>
      </c>
      <c r="D6" s="1">
        <v>0.22800000000000001</v>
      </c>
      <c r="E6" s="1">
        <v>0.56799999999999995</v>
      </c>
      <c r="G6" s="1">
        <f t="shared" si="0"/>
        <v>3.16</v>
      </c>
      <c r="H6" s="1">
        <f t="shared" si="1"/>
        <v>0.33999999999999997</v>
      </c>
      <c r="I6" s="1">
        <f t="shared" si="2"/>
        <v>9.2941176470588243</v>
      </c>
    </row>
    <row r="7" spans="1:9" x14ac:dyDescent="0.25">
      <c r="A7" s="1" t="s">
        <v>6</v>
      </c>
      <c r="B7" s="1">
        <v>0.36</v>
      </c>
      <c r="C7" s="1">
        <v>2.4</v>
      </c>
      <c r="D7" s="1">
        <v>0.22800000000000001</v>
      </c>
      <c r="E7" s="1">
        <v>0.56799999999999995</v>
      </c>
      <c r="G7" s="1">
        <f t="shared" si="0"/>
        <v>2.04</v>
      </c>
      <c r="H7" s="1">
        <f t="shared" si="1"/>
        <v>0.33999999999999997</v>
      </c>
      <c r="I7" s="1">
        <f t="shared" si="2"/>
        <v>6.0000000000000009</v>
      </c>
    </row>
    <row r="8" spans="1:9" x14ac:dyDescent="0.25">
      <c r="A8" s="1" t="s">
        <v>7</v>
      </c>
      <c r="B8" s="1">
        <v>0.8</v>
      </c>
      <c r="C8" s="1">
        <v>2.12</v>
      </c>
      <c r="D8" s="1">
        <v>0.22800000000000001</v>
      </c>
      <c r="E8" s="1">
        <v>0.56799999999999995</v>
      </c>
      <c r="G8" s="1">
        <f t="shared" si="0"/>
        <v>1.32</v>
      </c>
      <c r="H8" s="1">
        <f t="shared" si="1"/>
        <v>0.33999999999999997</v>
      </c>
      <c r="I8" s="1">
        <f t="shared" si="2"/>
        <v>3.882352941176471</v>
      </c>
    </row>
    <row r="9" spans="1:9" x14ac:dyDescent="0.25">
      <c r="A9" s="1" t="s">
        <v>8</v>
      </c>
      <c r="B9" s="1">
        <v>1.04</v>
      </c>
      <c r="C9" s="1">
        <v>2.04</v>
      </c>
      <c r="D9" s="1">
        <v>0.22800000000000001</v>
      </c>
      <c r="E9" s="1">
        <v>0.56799999999999995</v>
      </c>
      <c r="G9" s="1">
        <f t="shared" si="0"/>
        <v>1</v>
      </c>
      <c r="H9" s="1">
        <f t="shared" si="1"/>
        <v>0.33999999999999997</v>
      </c>
      <c r="I9" s="1">
        <f t="shared" si="2"/>
        <v>2.9411764705882355</v>
      </c>
    </row>
    <row r="10" spans="1:9" x14ac:dyDescent="0.25">
      <c r="A10" s="1" t="s">
        <v>9</v>
      </c>
      <c r="B10" s="1">
        <v>1.2</v>
      </c>
      <c r="C10" s="1">
        <v>2</v>
      </c>
      <c r="D10" s="1">
        <v>0.22800000000000001</v>
      </c>
      <c r="E10" s="1">
        <v>0.56799999999999995</v>
      </c>
      <c r="G10" s="1">
        <f t="shared" si="0"/>
        <v>0.8</v>
      </c>
      <c r="H10" s="1">
        <f t="shared" si="1"/>
        <v>0.33999999999999997</v>
      </c>
      <c r="I10" s="1">
        <f t="shared" si="2"/>
        <v>2.3529411764705888</v>
      </c>
    </row>
    <row r="11" spans="1:9" x14ac:dyDescent="0.25">
      <c r="A11" s="1" t="s">
        <v>10</v>
      </c>
      <c r="B11" s="1">
        <v>1.32</v>
      </c>
      <c r="C11" s="1">
        <v>2</v>
      </c>
      <c r="D11" s="1">
        <v>0.22800000000000001</v>
      </c>
      <c r="E11" s="1">
        <v>0.56799999999999995</v>
      </c>
      <c r="G11" s="1">
        <f t="shared" si="0"/>
        <v>0.67999999999999994</v>
      </c>
      <c r="H11" s="1">
        <f t="shared" si="1"/>
        <v>0.33999999999999997</v>
      </c>
      <c r="I11" s="1">
        <f t="shared" si="2"/>
        <v>2</v>
      </c>
    </row>
    <row r="12" spans="1:9" x14ac:dyDescent="0.25">
      <c r="A12" s="1" t="s">
        <v>11</v>
      </c>
      <c r="B12" s="1">
        <v>1.4</v>
      </c>
      <c r="C12" s="1">
        <v>1.96</v>
      </c>
      <c r="D12" s="1">
        <v>0.22800000000000001</v>
      </c>
      <c r="E12" s="1">
        <v>0.56799999999999995</v>
      </c>
      <c r="G12" s="1">
        <f t="shared" si="0"/>
        <v>0.56000000000000005</v>
      </c>
      <c r="H12" s="1">
        <f t="shared" si="1"/>
        <v>0.33999999999999997</v>
      </c>
      <c r="I12" s="1">
        <f t="shared" si="2"/>
        <v>1.6470588235294121</v>
      </c>
    </row>
    <row r="13" spans="1:9" x14ac:dyDescent="0.25">
      <c r="A13" s="1" t="s">
        <v>12</v>
      </c>
      <c r="B13" s="1">
        <v>1.44</v>
      </c>
      <c r="C13" s="1">
        <v>1.96</v>
      </c>
      <c r="D13" s="1">
        <v>0.22800000000000001</v>
      </c>
      <c r="E13" s="1">
        <v>0.56799999999999995</v>
      </c>
      <c r="G13" s="1">
        <f t="shared" si="0"/>
        <v>0.52</v>
      </c>
      <c r="H13" s="1">
        <f t="shared" si="1"/>
        <v>0.33999999999999997</v>
      </c>
      <c r="I13" s="1">
        <f t="shared" si="2"/>
        <v>1.5294117647058825</v>
      </c>
    </row>
    <row r="14" spans="1:9" x14ac:dyDescent="0.25">
      <c r="A14" s="1" t="s">
        <v>13</v>
      </c>
      <c r="B14" s="1">
        <v>1.52</v>
      </c>
      <c r="C14" s="1">
        <v>1.96</v>
      </c>
      <c r="D14" s="1">
        <v>0.22800000000000001</v>
      </c>
      <c r="E14" s="1">
        <v>0.56799999999999995</v>
      </c>
      <c r="G14" s="1">
        <f t="shared" si="0"/>
        <v>0.43999999999999995</v>
      </c>
      <c r="H14" s="1">
        <f t="shared" si="1"/>
        <v>0.33999999999999997</v>
      </c>
      <c r="I14" s="1">
        <f t="shared" si="2"/>
        <v>1.2941176470588236</v>
      </c>
    </row>
    <row r="15" spans="1:9" x14ac:dyDescent="0.25">
      <c r="A15" s="1" t="s">
        <v>5</v>
      </c>
      <c r="B15" s="1">
        <v>1.56</v>
      </c>
      <c r="C15" s="1">
        <v>1.96</v>
      </c>
      <c r="D15" s="1">
        <v>0.22800000000000001</v>
      </c>
      <c r="E15" s="1">
        <v>0.56799999999999995</v>
      </c>
      <c r="G15" s="1">
        <f t="shared" si="0"/>
        <v>0.39999999999999991</v>
      </c>
      <c r="H15" s="1">
        <f t="shared" si="1"/>
        <v>0.33999999999999997</v>
      </c>
      <c r="I15" s="1">
        <f t="shared" si="2"/>
        <v>1.1764705882352939</v>
      </c>
    </row>
    <row r="21" spans="1:9" x14ac:dyDescent="0.25">
      <c r="A21" s="1" t="s">
        <v>24</v>
      </c>
      <c r="B21" s="1" t="s">
        <v>26</v>
      </c>
      <c r="C21" s="1" t="s">
        <v>17</v>
      </c>
      <c r="D21" s="1" t="s">
        <v>1</v>
      </c>
      <c r="E21" s="1" t="s">
        <v>2</v>
      </c>
      <c r="G21" s="1" t="s">
        <v>18</v>
      </c>
      <c r="H21" s="1" t="s">
        <v>15</v>
      </c>
      <c r="I21" s="1" t="s">
        <v>16</v>
      </c>
    </row>
    <row r="22" spans="1:9" x14ac:dyDescent="0.25">
      <c r="A22" s="1">
        <v>1</v>
      </c>
      <c r="B22" s="1">
        <v>0</v>
      </c>
      <c r="C22" s="1">
        <v>3.28</v>
      </c>
      <c r="D22" s="1">
        <v>0.22800000000000001</v>
      </c>
      <c r="E22" s="1">
        <v>0.56799999999999995</v>
      </c>
      <c r="G22" s="1">
        <f>C22-B22</f>
        <v>3.28</v>
      </c>
      <c r="H22" s="1">
        <f>E22-D22</f>
        <v>0.33999999999999997</v>
      </c>
      <c r="I22" s="1">
        <f>G22/H22</f>
        <v>9.6470588235294112</v>
      </c>
    </row>
    <row r="23" spans="1:9" x14ac:dyDescent="0.25">
      <c r="A23" s="1">
        <v>10</v>
      </c>
      <c r="B23" s="1">
        <v>0.88</v>
      </c>
      <c r="C23" s="1">
        <v>2.36</v>
      </c>
      <c r="D23" s="1">
        <v>0.22800000000000001</v>
      </c>
      <c r="E23" s="1">
        <v>0.56799999999999995</v>
      </c>
      <c r="G23" s="1">
        <f t="shared" ref="G23" si="3">C23-B23</f>
        <v>1.48</v>
      </c>
      <c r="H23" s="1">
        <f t="shared" ref="H23" si="4">E23-D23</f>
        <v>0.33999999999999997</v>
      </c>
      <c r="I23" s="1">
        <f t="shared" ref="I23" si="5">G23/H23</f>
        <v>4.3529411764705888</v>
      </c>
    </row>
    <row r="24" spans="1:9" x14ac:dyDescent="0.25">
      <c r="A24" s="1">
        <v>20</v>
      </c>
      <c r="B24" s="1">
        <v>1.24</v>
      </c>
      <c r="C24" s="1">
        <v>2.04</v>
      </c>
      <c r="D24" s="1">
        <v>0.22800000000000001</v>
      </c>
      <c r="E24" s="1">
        <v>0.56799999999999995</v>
      </c>
      <c r="G24" s="1">
        <f t="shared" ref="G24:G27" si="6">C24-B24</f>
        <v>0.8</v>
      </c>
      <c r="H24" s="1">
        <f t="shared" ref="H24:H27" si="7">E24-D24</f>
        <v>0.33999999999999997</v>
      </c>
      <c r="I24" s="1">
        <f t="shared" ref="I24:I27" si="8">G24/H24</f>
        <v>2.3529411764705888</v>
      </c>
    </row>
    <row r="25" spans="1:9" x14ac:dyDescent="0.25">
      <c r="A25" s="1">
        <v>30</v>
      </c>
      <c r="B25" s="1">
        <v>1.32</v>
      </c>
      <c r="C25" s="1">
        <v>1.92</v>
      </c>
      <c r="D25" s="1">
        <v>0.22800000000000001</v>
      </c>
      <c r="E25" s="1">
        <v>0.56799999999999995</v>
      </c>
      <c r="G25" s="1">
        <f t="shared" si="6"/>
        <v>0.59999999999999987</v>
      </c>
      <c r="H25" s="1">
        <f t="shared" si="7"/>
        <v>0.33999999999999997</v>
      </c>
      <c r="I25" s="1">
        <f t="shared" si="8"/>
        <v>1.7647058823529409</v>
      </c>
    </row>
    <row r="26" spans="1:9" x14ac:dyDescent="0.25">
      <c r="A26" s="1">
        <v>40</v>
      </c>
      <c r="B26" s="1">
        <v>1.36</v>
      </c>
      <c r="C26" s="1">
        <v>1.88</v>
      </c>
      <c r="D26" s="1">
        <v>0.22800000000000001</v>
      </c>
      <c r="E26" s="1">
        <v>0.56799999999999995</v>
      </c>
      <c r="G26" s="1">
        <f t="shared" si="6"/>
        <v>0.5199999999999998</v>
      </c>
      <c r="H26" s="1">
        <f t="shared" si="7"/>
        <v>0.33999999999999997</v>
      </c>
      <c r="I26" s="1">
        <f t="shared" si="8"/>
        <v>1.5294117647058818</v>
      </c>
    </row>
    <row r="27" spans="1:9" x14ac:dyDescent="0.25">
      <c r="A27" s="1">
        <v>50</v>
      </c>
      <c r="B27" s="1">
        <v>1.4</v>
      </c>
      <c r="C27" s="1">
        <v>1.84</v>
      </c>
      <c r="D27" s="1">
        <v>0.22800000000000001</v>
      </c>
      <c r="E27" s="1">
        <v>0.56799999999999995</v>
      </c>
      <c r="G27" s="1">
        <f t="shared" si="6"/>
        <v>0.44000000000000017</v>
      </c>
      <c r="H27" s="1">
        <f t="shared" si="7"/>
        <v>0.33999999999999997</v>
      </c>
      <c r="I27" s="1">
        <f t="shared" si="8"/>
        <v>1.294117647058824</v>
      </c>
    </row>
    <row r="28" spans="1:9" x14ac:dyDescent="0.25">
      <c r="A28" s="1">
        <v>100</v>
      </c>
      <c r="B28" s="1">
        <v>1.4</v>
      </c>
      <c r="C28" s="1">
        <v>1.84</v>
      </c>
      <c r="D28" s="1">
        <v>0.22800000000000001</v>
      </c>
      <c r="E28" s="1">
        <v>0.56799999999999995</v>
      </c>
      <c r="G28" s="1">
        <f>C28-B28</f>
        <v>0.44000000000000017</v>
      </c>
      <c r="H28" s="1">
        <f>E28-D28</f>
        <v>0.33999999999999997</v>
      </c>
      <c r="I28" s="1">
        <f>G28/H28</f>
        <v>1.294117647058824</v>
      </c>
    </row>
    <row r="29" spans="1:9" x14ac:dyDescent="0.25">
      <c r="A29" s="1" t="s">
        <v>3</v>
      </c>
      <c r="B29" s="1">
        <v>1.44</v>
      </c>
      <c r="C29" s="1">
        <v>1.8</v>
      </c>
      <c r="D29" s="1">
        <v>0.22800000000000001</v>
      </c>
      <c r="E29" s="1">
        <v>0.56799999999999995</v>
      </c>
      <c r="G29" s="1">
        <f t="shared" ref="G29:G36" si="9">C29-B29</f>
        <v>0.3600000000000001</v>
      </c>
      <c r="H29" s="1">
        <f t="shared" ref="H29:H36" si="10">E29-D29</f>
        <v>0.33999999999999997</v>
      </c>
      <c r="I29" s="1">
        <f t="shared" ref="I29:I36" si="11">G29/H29</f>
        <v>1.0588235294117652</v>
      </c>
    </row>
    <row r="30" spans="1:9" x14ac:dyDescent="0.25">
      <c r="A30" s="1" t="s">
        <v>19</v>
      </c>
      <c r="B30" s="1">
        <v>1.4</v>
      </c>
      <c r="C30" s="1">
        <v>1.76</v>
      </c>
      <c r="D30" s="1">
        <v>0.22800000000000001</v>
      </c>
      <c r="E30" s="1">
        <v>0.56799999999999995</v>
      </c>
      <c r="G30" s="1">
        <f t="shared" si="9"/>
        <v>0.3600000000000001</v>
      </c>
      <c r="H30" s="1">
        <f t="shared" si="10"/>
        <v>0.33999999999999997</v>
      </c>
      <c r="I30" s="1">
        <f t="shared" si="11"/>
        <v>1.0588235294117652</v>
      </c>
    </row>
    <row r="31" spans="1:9" x14ac:dyDescent="0.25">
      <c r="A31" s="1" t="s">
        <v>4</v>
      </c>
      <c r="B31" s="1">
        <v>1.28</v>
      </c>
      <c r="C31" s="1">
        <v>1.68</v>
      </c>
      <c r="D31" s="1">
        <v>0.22800000000000001</v>
      </c>
      <c r="E31" s="1">
        <v>0.56799999999999995</v>
      </c>
      <c r="G31" s="1">
        <f t="shared" si="9"/>
        <v>0.39999999999999991</v>
      </c>
      <c r="H31" s="1">
        <f t="shared" si="10"/>
        <v>0.33999999999999997</v>
      </c>
      <c r="I31" s="1">
        <f t="shared" si="11"/>
        <v>1.1764705882352939</v>
      </c>
    </row>
    <row r="32" spans="1:9" x14ac:dyDescent="0.25">
      <c r="A32" s="1" t="s">
        <v>5</v>
      </c>
      <c r="B32" s="1">
        <v>1.44</v>
      </c>
      <c r="C32" s="1">
        <v>1.84</v>
      </c>
      <c r="D32" s="1">
        <v>0.22800000000000001</v>
      </c>
      <c r="E32" s="1">
        <v>0.56799999999999995</v>
      </c>
      <c r="G32" s="1">
        <f t="shared" si="9"/>
        <v>0.40000000000000013</v>
      </c>
      <c r="H32" s="1">
        <f t="shared" si="10"/>
        <v>0.33999999999999997</v>
      </c>
      <c r="I32" s="1">
        <f t="shared" si="11"/>
        <v>1.1764705882352946</v>
      </c>
    </row>
    <row r="33" spans="1:9" x14ac:dyDescent="0.25">
      <c r="A33" s="1" t="s">
        <v>20</v>
      </c>
      <c r="B33" s="1">
        <v>1.26</v>
      </c>
      <c r="C33" s="1">
        <v>1.64</v>
      </c>
      <c r="D33" s="1">
        <v>0.22800000000000001</v>
      </c>
      <c r="E33" s="1">
        <v>0.56799999999999995</v>
      </c>
      <c r="G33" s="1">
        <f t="shared" si="9"/>
        <v>0.37999999999999989</v>
      </c>
      <c r="H33" s="1">
        <f t="shared" si="10"/>
        <v>0.33999999999999997</v>
      </c>
      <c r="I33" s="1">
        <f t="shared" si="11"/>
        <v>1.1176470588235292</v>
      </c>
    </row>
    <row r="34" spans="1:9" x14ac:dyDescent="0.25">
      <c r="A34" s="1" t="s">
        <v>21</v>
      </c>
      <c r="B34" s="1">
        <v>0.96</v>
      </c>
      <c r="C34" s="1">
        <v>1.32</v>
      </c>
      <c r="D34" s="1">
        <v>0.22800000000000001</v>
      </c>
      <c r="E34" s="1">
        <v>0.56799999999999995</v>
      </c>
      <c r="G34" s="1">
        <f t="shared" si="9"/>
        <v>0.3600000000000001</v>
      </c>
      <c r="H34" s="1">
        <f t="shared" si="10"/>
        <v>0.33999999999999997</v>
      </c>
      <c r="I34" s="1">
        <f t="shared" si="11"/>
        <v>1.0588235294117652</v>
      </c>
    </row>
    <row r="35" spans="1:9" x14ac:dyDescent="0.25">
      <c r="A35" s="1" t="s">
        <v>22</v>
      </c>
      <c r="B35" s="1">
        <v>0.78</v>
      </c>
      <c r="C35" s="1">
        <v>1.1599999999999999</v>
      </c>
      <c r="D35" s="1">
        <v>0.22800000000000001</v>
      </c>
      <c r="E35" s="1">
        <v>0.56799999999999995</v>
      </c>
      <c r="G35" s="1">
        <f t="shared" si="9"/>
        <v>0.37999999999999989</v>
      </c>
      <c r="H35" s="1">
        <f t="shared" si="10"/>
        <v>0.33999999999999997</v>
      </c>
      <c r="I35" s="1">
        <f t="shared" si="11"/>
        <v>1.1176470588235292</v>
      </c>
    </row>
    <row r="36" spans="1:9" x14ac:dyDescent="0.25">
      <c r="A36" s="1" t="s">
        <v>23</v>
      </c>
      <c r="B36" s="1">
        <v>0.82</v>
      </c>
      <c r="C36" s="1">
        <v>1.2</v>
      </c>
      <c r="D36" s="1">
        <v>0.22800000000000001</v>
      </c>
      <c r="E36" s="1">
        <v>0.56799999999999995</v>
      </c>
      <c r="G36" s="1">
        <f t="shared" si="9"/>
        <v>0.38</v>
      </c>
      <c r="H36" s="1">
        <f t="shared" si="10"/>
        <v>0.33999999999999997</v>
      </c>
      <c r="I36" s="1">
        <f t="shared" si="11"/>
        <v>1.1176470588235294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2016-11-12T04:18:43Z</dcterms:modified>
</cp:coreProperties>
</file>