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giair\Documents\Stage Justin\Altium\DAC ADDON\"/>
    </mc:Choice>
  </mc:AlternateContent>
  <xr:revisionPtr revIDLastSave="0" documentId="13_ncr:1_{6FF8E3BC-F2FE-4D40-AEFF-0A830DD36498}" xr6:coauthVersionLast="47" xr6:coauthVersionMax="47" xr10:uidLastSave="{00000000-0000-0000-0000-000000000000}"/>
  <bookViews>
    <workbookView xWindow="-120" yWindow="0" windowWidth="28800" windowHeight="15435" xr2:uid="{ADE0A082-BE73-46AB-B423-0A5503314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C3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C13" i="1"/>
  <c r="C11" i="1"/>
  <c r="C4" i="1"/>
  <c r="C5" i="1"/>
  <c r="C6" i="1"/>
  <c r="C7" i="1"/>
  <c r="C8" i="1"/>
  <c r="C9" i="1"/>
  <c r="C10" i="1"/>
  <c r="C12" i="1"/>
  <c r="C14" i="1"/>
</calcChain>
</file>

<file path=xl/sharedStrings.xml><?xml version="1.0" encoding="utf-8"?>
<sst xmlns="http://schemas.openxmlformats.org/spreadsheetml/2006/main" count="14" uniqueCount="13">
  <si>
    <t>a</t>
  </si>
  <si>
    <t>offset</t>
  </si>
  <si>
    <t>AC Ripple[mV]</t>
  </si>
  <si>
    <t>Ideale spanning [mV]</t>
  </si>
  <si>
    <t>Uitgangsspanning[mV]</t>
  </si>
  <si>
    <t xml:space="preserve">Afwijking uitgangsspanning </t>
  </si>
  <si>
    <t>Uitgangsspanning met curve fitting</t>
  </si>
  <si>
    <t>offfset</t>
  </si>
  <si>
    <t>P[W]</t>
  </si>
  <si>
    <t>Load</t>
  </si>
  <si>
    <t xml:space="preserve">Gemeten uitgangsspanning </t>
  </si>
  <si>
    <t>70V supply</t>
  </si>
  <si>
    <t>I[mA]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</si>
</sst>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3339320310235811"/>
          <c:y val="0.16038165306043931"/>
          <c:w val="0.80709471071539518"/>
          <c:h val="0.674790339709085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AC Ripple[mV]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</c:numCache>
            </c:numRef>
          </c:xVal>
          <c:yVal>
            <c:numRef>
              <c:f>Sheet1!$H$2:$H$14</c:f>
              <c:numCache>
                <c:formatCode>General</c:formatCode>
                <c:ptCount val="13"/>
                <c:pt idx="0">
                  <c:v>0.16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0.82</c:v>
                </c:pt>
                <c:pt idx="5">
                  <c:v>0.9</c:v>
                </c:pt>
                <c:pt idx="6">
                  <c:v>0.95</c:v>
                </c:pt>
                <c:pt idx="7">
                  <c:v>1.03</c:v>
                </c:pt>
                <c:pt idx="8">
                  <c:v>1.0900000000000001</c:v>
                </c:pt>
                <c:pt idx="9">
                  <c:v>1.1599999999999999</c:v>
                </c:pt>
                <c:pt idx="10">
                  <c:v>1.24</c:v>
                </c:pt>
                <c:pt idx="11">
                  <c:v>1.31</c:v>
                </c:pt>
                <c:pt idx="12">
                  <c:v>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3-417D-AF95-FFD2C1CA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657040"/>
        <c:axId val="1932658000"/>
      </c:scatterChart>
      <c:valAx>
        <c:axId val="193265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2658000"/>
        <c:crosses val="autoZero"/>
        <c:crossBetween val="midCat"/>
      </c:valAx>
      <c:valAx>
        <c:axId val="19326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 ripple[mV]</a:t>
                </a:r>
              </a:p>
            </c:rich>
          </c:tx>
          <c:layout>
            <c:manualLayout>
              <c:xMode val="edge"/>
              <c:yMode val="edge"/>
              <c:x val="3.4665736876283673E-2"/>
              <c:y val="0.40604042270156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265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292445464183345"/>
          <c:y val="0.17634259259259263"/>
          <c:w val="0.81946111307212599"/>
          <c:h val="0.7356944444444444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Afwijking uitgangsspanning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</c:numCache>
            </c:numRef>
          </c:xVal>
          <c:yVal>
            <c:numRef>
              <c:f>Sheet1!$G$2:$G$14</c:f>
              <c:numCache>
                <c:formatCode>General</c:formatCode>
                <c:ptCount val="13"/>
                <c:pt idx="0">
                  <c:v>3</c:v>
                </c:pt>
                <c:pt idx="1">
                  <c:v>0.6999999999998181</c:v>
                </c:pt>
                <c:pt idx="2">
                  <c:v>0.3999999999996362</c:v>
                </c:pt>
                <c:pt idx="3">
                  <c:v>-0.2999999999992724</c:v>
                </c:pt>
                <c:pt idx="4">
                  <c:v>0</c:v>
                </c:pt>
                <c:pt idx="5">
                  <c:v>0</c:v>
                </c:pt>
                <c:pt idx="6">
                  <c:v>-0.40000000000145519</c:v>
                </c:pt>
                <c:pt idx="7">
                  <c:v>-0.59999999999854481</c:v>
                </c:pt>
                <c:pt idx="8">
                  <c:v>9.9999999998544808E-2</c:v>
                </c:pt>
                <c:pt idx="9">
                  <c:v>0</c:v>
                </c:pt>
                <c:pt idx="10">
                  <c:v>9.9999999998544808E-2</c:v>
                </c:pt>
                <c:pt idx="11">
                  <c:v>0.69999999999708962</c:v>
                </c:pt>
                <c:pt idx="1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B-4891-B571-5B15C4567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33536"/>
        <c:axId val="78348416"/>
      </c:scatterChart>
      <c:valAx>
        <c:axId val="7833353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Ideale spanning[mV]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8348416"/>
        <c:crosses val="autoZero"/>
        <c:crossBetween val="midCat"/>
      </c:valAx>
      <c:valAx>
        <c:axId val="783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Afwijking</a:t>
                </a:r>
                <a:r>
                  <a:rPr lang="en-US" baseline="0"/>
                  <a:t> na curve fitting[mV]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83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255421</xdr:colOff>
      <xdr:row>29</xdr:row>
      <xdr:rowOff>57500</xdr:rowOff>
    </xdr:from>
    <xdr:to>
      <xdr:col>3</xdr:col>
      <xdr:colOff>231401</xdr:colOff>
      <xdr:row>44</xdr:row>
      <xdr:rowOff>137013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2BBA89-AC25-AB95-FA3A-5F7C51AB7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237393</xdr:colOff>
      <xdr:row>14</xdr:row>
      <xdr:rowOff>66866</xdr:rowOff>
    </xdr:from>
    <xdr:to>
      <xdr:col>3</xdr:col>
      <xdr:colOff>238221</xdr:colOff>
      <xdr:row>28</xdr:row>
      <xdr:rowOff>143066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58BE84-3BC5-EF83-299D-F184E702E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033A-F6D8-4DC4-A74A-8A772B404BB4}">
  <dimension ref="A1:O14"/>
  <sheetViews>
    <sheetView tabSelected="1" zoomScale="115" zoomScaleNormal="115" workbookViewId="0">
      <selection activeCell="H1" sqref="H1:H14"/>
    </sheetView>
  </sheetViews>
  <sheetFormatPr defaultRowHeight="15" x14ac:dyDescent="0.25"/>
  <cols>
    <col min="1" max="1" width="32.5703125" customWidth="1"/>
    <col min="2" max="2" width="29" customWidth="1"/>
    <col min="5" max="5" width="43.85546875" customWidth="1"/>
    <col min="6" max="6" width="23.42578125" customWidth="1"/>
    <col min="7" max="7" width="28.7109375" customWidth="1"/>
    <col min="12" max="12" width="12.42578125" customWidth="1"/>
    <col min="15" max="15" width="24.85546875" customWidth="1"/>
  </cols>
  <sheetData>
    <row r="1" spans="1:15" x14ac:dyDescent="0.25">
      <c r="A1" t="s">
        <v>3</v>
      </c>
      <c r="B1" t="s">
        <v>4</v>
      </c>
      <c r="C1" t="s">
        <v>0</v>
      </c>
      <c r="E1" t="s">
        <v>6</v>
      </c>
      <c r="F1" t="s">
        <v>0</v>
      </c>
      <c r="G1" t="s">
        <v>5</v>
      </c>
      <c r="H1" t="s">
        <v>2</v>
      </c>
      <c r="L1" t="s">
        <v>11</v>
      </c>
    </row>
    <row r="2" spans="1:15" x14ac:dyDescent="0.25">
      <c r="A2">
        <v>0</v>
      </c>
      <c r="B2">
        <v>3</v>
      </c>
      <c r="C2" t="s">
        <v>1</v>
      </c>
      <c r="E2">
        <v>3</v>
      </c>
      <c r="F2" t="s">
        <v>7</v>
      </c>
      <c r="G2">
        <f t="shared" ref="G2:G14" si="0">E2-A2</f>
        <v>3</v>
      </c>
      <c r="H2">
        <v>0.16</v>
      </c>
      <c r="L2" t="s">
        <v>12</v>
      </c>
      <c r="M2" t="s">
        <v>8</v>
      </c>
      <c r="N2" t="s">
        <v>9</v>
      </c>
      <c r="O2" t="s">
        <v>10</v>
      </c>
    </row>
    <row r="3" spans="1:15" x14ac:dyDescent="0.25">
      <c r="A3">
        <v>5000</v>
      </c>
      <c r="B3">
        <v>5432</v>
      </c>
      <c r="C3">
        <f>A3/B3</f>
        <v>0.92047128129602351</v>
      </c>
      <c r="E3">
        <v>5000.7</v>
      </c>
      <c r="F3">
        <f t="shared" ref="F3:F14" si="1">E3/A3</f>
        <v>1.00014</v>
      </c>
      <c r="G3">
        <f t="shared" si="0"/>
        <v>0.6999999999998181</v>
      </c>
      <c r="H3">
        <v>0.64</v>
      </c>
    </row>
    <row r="4" spans="1:15" x14ac:dyDescent="0.25">
      <c r="A4">
        <v>10000</v>
      </c>
      <c r="B4">
        <v>10864</v>
      </c>
      <c r="C4">
        <f t="shared" ref="C4:C14" si="2">A4/B4</f>
        <v>0.92047128129602351</v>
      </c>
      <c r="E4">
        <v>10000.4</v>
      </c>
      <c r="F4">
        <f t="shared" si="1"/>
        <v>1.00004</v>
      </c>
      <c r="G4">
        <f t="shared" si="0"/>
        <v>0.3999999999996362</v>
      </c>
      <c r="H4">
        <v>0.7</v>
      </c>
    </row>
    <row r="5" spans="1:15" x14ac:dyDescent="0.25">
      <c r="A5">
        <v>15000</v>
      </c>
      <c r="B5">
        <v>16295</v>
      </c>
      <c r="C5">
        <f t="shared" si="2"/>
        <v>0.92052776925437252</v>
      </c>
      <c r="E5">
        <v>14999.7</v>
      </c>
      <c r="F5">
        <f t="shared" si="1"/>
        <v>0.99998000000000009</v>
      </c>
      <c r="G5">
        <f t="shared" si="0"/>
        <v>-0.2999999999992724</v>
      </c>
      <c r="H5">
        <v>0.76</v>
      </c>
    </row>
    <row r="6" spans="1:15" x14ac:dyDescent="0.25">
      <c r="A6">
        <v>20000</v>
      </c>
      <c r="B6">
        <v>21727</v>
      </c>
      <c r="C6">
        <f t="shared" si="2"/>
        <v>0.92051364661481105</v>
      </c>
      <c r="E6">
        <v>20000</v>
      </c>
      <c r="F6">
        <f t="shared" si="1"/>
        <v>1</v>
      </c>
      <c r="G6">
        <f t="shared" si="0"/>
        <v>0</v>
      </c>
      <c r="H6">
        <v>0.82</v>
      </c>
    </row>
    <row r="7" spans="1:15" x14ac:dyDescent="0.25">
      <c r="A7">
        <v>25000</v>
      </c>
      <c r="B7">
        <v>27158</v>
      </c>
      <c r="C7">
        <f t="shared" si="2"/>
        <v>0.92053906767803229</v>
      </c>
      <c r="E7">
        <v>25000</v>
      </c>
      <c r="F7">
        <f t="shared" si="1"/>
        <v>1</v>
      </c>
      <c r="G7">
        <f t="shared" si="0"/>
        <v>0</v>
      </c>
      <c r="H7">
        <v>0.9</v>
      </c>
    </row>
    <row r="8" spans="1:15" x14ac:dyDescent="0.25">
      <c r="A8">
        <v>30000</v>
      </c>
      <c r="B8">
        <v>32590</v>
      </c>
      <c r="C8">
        <f t="shared" si="2"/>
        <v>0.92052776925437252</v>
      </c>
      <c r="E8">
        <v>29999.599999999999</v>
      </c>
      <c r="F8">
        <f t="shared" si="1"/>
        <v>0.99998666666666658</v>
      </c>
      <c r="G8">
        <f t="shared" si="0"/>
        <v>-0.40000000000145519</v>
      </c>
      <c r="H8">
        <v>0.95</v>
      </c>
    </row>
    <row r="9" spans="1:15" x14ac:dyDescent="0.25">
      <c r="A9">
        <v>35000</v>
      </c>
      <c r="B9">
        <v>38021</v>
      </c>
      <c r="C9">
        <f t="shared" si="2"/>
        <v>0.9205439099445043</v>
      </c>
      <c r="E9">
        <v>34999.4</v>
      </c>
      <c r="F9">
        <f t="shared" si="1"/>
        <v>0.99998285714285717</v>
      </c>
      <c r="G9">
        <f t="shared" si="0"/>
        <v>-0.59999999999854481</v>
      </c>
      <c r="H9">
        <v>1.03</v>
      </c>
    </row>
    <row r="10" spans="1:15" x14ac:dyDescent="0.25">
      <c r="A10">
        <v>40000</v>
      </c>
      <c r="B10">
        <v>43453</v>
      </c>
      <c r="C10">
        <f t="shared" si="2"/>
        <v>0.92053483073665798</v>
      </c>
      <c r="E10">
        <v>40000.1</v>
      </c>
      <c r="F10">
        <f t="shared" si="1"/>
        <v>1.0000024999999999</v>
      </c>
      <c r="G10">
        <f t="shared" si="0"/>
        <v>9.9999999998544808E-2</v>
      </c>
      <c r="H10">
        <v>1.0900000000000001</v>
      </c>
    </row>
    <row r="11" spans="1:15" x14ac:dyDescent="0.25">
      <c r="A11">
        <v>45000</v>
      </c>
      <c r="B11">
        <v>48885</v>
      </c>
      <c r="C11">
        <f>A11/B11</f>
        <v>0.92052776925437252</v>
      </c>
      <c r="E11">
        <v>45000</v>
      </c>
      <c r="F11">
        <f t="shared" si="1"/>
        <v>1</v>
      </c>
      <c r="G11">
        <f t="shared" si="0"/>
        <v>0</v>
      </c>
      <c r="H11">
        <v>1.1599999999999999</v>
      </c>
    </row>
    <row r="12" spans="1:15" x14ac:dyDescent="0.25">
      <c r="A12">
        <v>50000</v>
      </c>
      <c r="B12">
        <v>54316</v>
      </c>
      <c r="C12">
        <f t="shared" si="2"/>
        <v>0.92053906767803229</v>
      </c>
      <c r="E12">
        <v>50000.1</v>
      </c>
      <c r="F12">
        <f t="shared" si="1"/>
        <v>1.0000020000000001</v>
      </c>
      <c r="G12">
        <f t="shared" si="0"/>
        <v>9.9999999998544808E-2</v>
      </c>
      <c r="H12">
        <v>1.24</v>
      </c>
    </row>
    <row r="13" spans="1:15" x14ac:dyDescent="0.25">
      <c r="A13">
        <v>55000</v>
      </c>
      <c r="B13">
        <v>59748</v>
      </c>
      <c r="C13">
        <f>A13/B13</f>
        <v>0.92053290486710848</v>
      </c>
      <c r="E13">
        <v>55000.7</v>
      </c>
      <c r="F13">
        <f t="shared" si="1"/>
        <v>1.0000127272727273</v>
      </c>
      <c r="G13">
        <f t="shared" si="0"/>
        <v>0.69999999999708962</v>
      </c>
      <c r="H13">
        <v>1.31</v>
      </c>
    </row>
    <row r="14" spans="1:15" x14ac:dyDescent="0.25">
      <c r="A14">
        <v>60000</v>
      </c>
      <c r="B14">
        <v>65181</v>
      </c>
      <c r="C14">
        <f t="shared" si="2"/>
        <v>0.92051364661481105</v>
      </c>
      <c r="E14">
        <v>60001.5</v>
      </c>
      <c r="F14">
        <f t="shared" si="1"/>
        <v>1.0000249999999999</v>
      </c>
      <c r="G14">
        <f t="shared" si="0"/>
        <v>1.5</v>
      </c>
      <c r="H14">
        <v>1.38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stagiare_01</dc:creator>
  <cp:lastModifiedBy>Stagiair</cp:lastModifiedBy>
  <dcterms:created xsi:type="dcterms:W3CDTF">2024-11-01T08:33:51Z</dcterms:created>
  <dcterms:modified xsi:type="dcterms:W3CDTF">2024-11-11T15:13:47Z</dcterms:modified>
</cp:coreProperties>
</file>