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usti\Desktop\CHEMENG 4G03\AirplaneGithub\"/>
    </mc:Choice>
  </mc:AlternateContent>
  <xr:revisionPtr revIDLastSave="0" documentId="13_ncr:1_{2AF62F7A-2F85-42E1-8423-6CAB2ECB7826}" xr6:coauthVersionLast="47" xr6:coauthVersionMax="47" xr10:uidLastSave="{00000000-0000-0000-0000-000000000000}"/>
  <bookViews>
    <workbookView xWindow="3810" yWindow="3810" windowWidth="21600" windowHeight="11295" activeTab="8" xr2:uid="{EE073FFE-66B0-4B01-91FD-561F55B906FD}"/>
  </bookViews>
  <sheets>
    <sheet name="Arrival" sheetId="6" r:id="rId1"/>
    <sheet name="a" sheetId="2" r:id="rId2"/>
    <sheet name="Data" sheetId="1" r:id="rId3"/>
    <sheet name="PT" sheetId="5" r:id="rId4"/>
    <sheet name="DD" sheetId="4" r:id="rId5"/>
    <sheet name="PlaneSize" sheetId="3" r:id="rId6"/>
    <sheet name="AllowG" sheetId="7" r:id="rId7"/>
    <sheet name="AllowR" sheetId="8" r:id="rId8"/>
    <sheet name="AllowL" sheetId="9" r:id="rId9"/>
  </sheets>
  <definedNames>
    <definedName name="AirplaneList">a!$A$1:$A$10</definedName>
    <definedName name="ArrivalTime">Arrival!$B$1:$B$10</definedName>
    <definedName name="DueDateMap">DD!$A$1:$F$11</definedName>
    <definedName name="ProcessingTimeMap">PT!$A$1:$F$11</definedName>
    <definedName name="SizeMap">Data!$D$2:$G$12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" i="4" l="1"/>
  <c r="C12" i="4"/>
  <c r="D12" i="4" s="1"/>
  <c r="E12" i="4" s="1"/>
  <c r="F12" i="4" s="1"/>
  <c r="B13" i="4"/>
  <c r="C13" i="4"/>
  <c r="D13" i="4" s="1"/>
  <c r="E13" i="4" s="1"/>
  <c r="F13" i="4" s="1"/>
  <c r="B14" i="4"/>
  <c r="C14" i="4"/>
  <c r="D14" i="4"/>
  <c r="E14" i="4"/>
  <c r="F14" i="4" s="1"/>
  <c r="B16" i="4"/>
  <c r="B12" i="3"/>
  <c r="C12" i="3"/>
  <c r="D12" i="3"/>
  <c r="B13" i="3"/>
  <c r="C13" i="3"/>
  <c r="D13" i="3"/>
  <c r="B14" i="3"/>
  <c r="C14" i="3"/>
  <c r="D14" i="3"/>
  <c r="B15" i="3"/>
  <c r="C15" i="3"/>
  <c r="D15" i="3"/>
  <c r="B16" i="3"/>
  <c r="C16" i="3"/>
  <c r="D16" i="3"/>
  <c r="B17" i="3"/>
  <c r="C17" i="3"/>
  <c r="D17" i="3"/>
  <c r="B18" i="3"/>
  <c r="C18" i="3"/>
  <c r="D18" i="3"/>
  <c r="B19" i="3"/>
  <c r="C19" i="3"/>
  <c r="D19" i="3"/>
  <c r="B20" i="3"/>
  <c r="C20" i="3"/>
  <c r="D20" i="3"/>
  <c r="B21" i="3"/>
  <c r="C21" i="3"/>
  <c r="D21" i="3"/>
  <c r="B22" i="3"/>
  <c r="C22" i="3"/>
  <c r="D22" i="3"/>
  <c r="B23" i="3"/>
  <c r="C23" i="3"/>
  <c r="D23" i="3"/>
  <c r="B24" i="3"/>
  <c r="C24" i="3"/>
  <c r="D24" i="3"/>
  <c r="B25" i="3"/>
  <c r="C25" i="3"/>
  <c r="D25" i="3"/>
  <c r="B26" i="3"/>
  <c r="C26" i="3"/>
  <c r="D26" i="3"/>
  <c r="B27" i="3"/>
  <c r="C27" i="3"/>
  <c r="D27" i="3"/>
  <c r="B28" i="3"/>
  <c r="C28" i="3"/>
  <c r="D28" i="3"/>
  <c r="B29" i="3"/>
  <c r="C29" i="3"/>
  <c r="D29" i="3"/>
  <c r="B30" i="3"/>
  <c r="C30" i="3"/>
  <c r="D30" i="3"/>
  <c r="B31" i="3"/>
  <c r="C31" i="3"/>
  <c r="D31" i="3"/>
  <c r="B32" i="3"/>
  <c r="C32" i="3"/>
  <c r="D32" i="3"/>
  <c r="B33" i="3"/>
  <c r="C33" i="3"/>
  <c r="D33" i="3"/>
  <c r="B34" i="3"/>
  <c r="C34" i="3"/>
  <c r="D34" i="3"/>
  <c r="B35" i="3"/>
  <c r="C35" i="3"/>
  <c r="D35" i="3"/>
  <c r="B36" i="3"/>
  <c r="C36" i="3"/>
  <c r="D36" i="3"/>
  <c r="B37" i="3"/>
  <c r="C37" i="3"/>
  <c r="D37" i="3"/>
  <c r="B38" i="3"/>
  <c r="C38" i="3"/>
  <c r="D38" i="3"/>
  <c r="B39" i="3"/>
  <c r="C39" i="3"/>
  <c r="D39" i="3"/>
  <c r="B40" i="3"/>
  <c r="C40" i="3"/>
  <c r="D40" i="3"/>
  <c r="B41" i="3"/>
  <c r="C41" i="3"/>
  <c r="D41" i="3"/>
  <c r="B42" i="3"/>
  <c r="C42" i="3"/>
  <c r="D42" i="3"/>
  <c r="B43" i="3"/>
  <c r="C43" i="3"/>
  <c r="D43" i="3"/>
  <c r="B44" i="3"/>
  <c r="C44" i="3"/>
  <c r="D44" i="3"/>
  <c r="B45" i="3"/>
  <c r="C45" i="3"/>
  <c r="D45" i="3"/>
  <c r="B46" i="3"/>
  <c r="C46" i="3"/>
  <c r="D46" i="3"/>
  <c r="B47" i="3"/>
  <c r="C47" i="3"/>
  <c r="D47" i="3"/>
  <c r="B48" i="3"/>
  <c r="C48" i="3"/>
  <c r="D48" i="3"/>
  <c r="B49" i="3"/>
  <c r="C49" i="3"/>
  <c r="D49" i="3"/>
  <c r="B50" i="3"/>
  <c r="C50" i="3"/>
  <c r="D50" i="3"/>
  <c r="B51" i="3"/>
  <c r="C51" i="3"/>
  <c r="D51" i="3"/>
  <c r="B52" i="3"/>
  <c r="C52" i="3"/>
  <c r="D52" i="3"/>
  <c r="B53" i="3"/>
  <c r="C53" i="3"/>
  <c r="D53" i="3"/>
  <c r="B54" i="3"/>
  <c r="C54" i="3"/>
  <c r="D54" i="3"/>
  <c r="B55" i="3"/>
  <c r="C55" i="3"/>
  <c r="D55" i="3"/>
  <c r="B56" i="3"/>
  <c r="C56" i="3"/>
  <c r="D56" i="3"/>
  <c r="B57" i="3"/>
  <c r="C57" i="3"/>
  <c r="D57" i="3"/>
  <c r="B58" i="3"/>
  <c r="C58" i="3"/>
  <c r="D58" i="3"/>
  <c r="B59" i="3"/>
  <c r="C59" i="3"/>
  <c r="D59" i="3"/>
  <c r="B60" i="3"/>
  <c r="C60" i="3"/>
  <c r="D60" i="3"/>
  <c r="B61" i="3"/>
  <c r="C61" i="3"/>
  <c r="D61" i="3"/>
  <c r="B62" i="3"/>
  <c r="C62" i="3"/>
  <c r="D62" i="3"/>
  <c r="B63" i="3"/>
  <c r="C63" i="3"/>
  <c r="D63" i="3"/>
  <c r="B64" i="3"/>
  <c r="C64" i="3"/>
  <c r="D64" i="3"/>
  <c r="B65" i="3"/>
  <c r="C65" i="3"/>
  <c r="D65" i="3"/>
  <c r="B66" i="3"/>
  <c r="C66" i="3"/>
  <c r="D66" i="3"/>
  <c r="B67" i="3"/>
  <c r="C67" i="3"/>
  <c r="D67" i="3"/>
  <c r="B68" i="3"/>
  <c r="C68" i="3"/>
  <c r="D68" i="3"/>
  <c r="B69" i="3"/>
  <c r="C69" i="3"/>
  <c r="D69" i="3"/>
  <c r="B70" i="3"/>
  <c r="C70" i="3"/>
  <c r="D70" i="3"/>
  <c r="B71" i="3"/>
  <c r="C71" i="3"/>
  <c r="D71" i="3"/>
  <c r="B72" i="3"/>
  <c r="C72" i="3"/>
  <c r="D72" i="3"/>
  <c r="B73" i="3"/>
  <c r="C73" i="3"/>
  <c r="D73" i="3"/>
  <c r="B74" i="3"/>
  <c r="C74" i="3"/>
  <c r="D74" i="3"/>
  <c r="B75" i="3"/>
  <c r="C75" i="3"/>
  <c r="D75" i="3"/>
  <c r="B76" i="3"/>
  <c r="C76" i="3"/>
  <c r="D76" i="3"/>
  <c r="B77" i="3"/>
  <c r="C77" i="3"/>
  <c r="D77" i="3"/>
  <c r="B78" i="3"/>
  <c r="C78" i="3"/>
  <c r="D78" i="3"/>
  <c r="B79" i="3"/>
  <c r="C79" i="3"/>
  <c r="D79" i="3"/>
  <c r="B80" i="3"/>
  <c r="C80" i="3"/>
  <c r="D80" i="3"/>
  <c r="B81" i="3"/>
  <c r="C81" i="3"/>
  <c r="D81" i="3"/>
  <c r="B82" i="3"/>
  <c r="C82" i="3"/>
  <c r="D82" i="3"/>
  <c r="B83" i="3"/>
  <c r="C83" i="3"/>
  <c r="D83" i="3"/>
  <c r="B84" i="3"/>
  <c r="C84" i="3"/>
  <c r="D84" i="3"/>
  <c r="B85" i="3"/>
  <c r="C85" i="3"/>
  <c r="D85" i="3"/>
  <c r="B86" i="3"/>
  <c r="C86" i="3"/>
  <c r="D86" i="3"/>
  <c r="B87" i="3"/>
  <c r="C87" i="3"/>
  <c r="D87" i="3"/>
  <c r="B88" i="3"/>
  <c r="C88" i="3"/>
  <c r="D88" i="3"/>
  <c r="B89" i="3"/>
  <c r="C89" i="3"/>
  <c r="D89" i="3"/>
  <c r="B90" i="3"/>
  <c r="C90" i="3"/>
  <c r="D90" i="3"/>
  <c r="B91" i="3"/>
  <c r="C91" i="3"/>
  <c r="D91" i="3"/>
  <c r="B92" i="3"/>
  <c r="C92" i="3"/>
  <c r="D92" i="3"/>
  <c r="B93" i="3"/>
  <c r="C93" i="3"/>
  <c r="D93" i="3"/>
  <c r="B94" i="3"/>
  <c r="C94" i="3"/>
  <c r="D94" i="3"/>
  <c r="B95" i="3"/>
  <c r="C95" i="3"/>
  <c r="D95" i="3"/>
  <c r="B96" i="3"/>
  <c r="C96" i="3"/>
  <c r="D96" i="3"/>
  <c r="B97" i="3"/>
  <c r="C97" i="3"/>
  <c r="D97" i="3"/>
  <c r="B98" i="3"/>
  <c r="C98" i="3"/>
  <c r="D98" i="3"/>
  <c r="B99" i="3"/>
  <c r="C99" i="3"/>
  <c r="D99" i="3"/>
  <c r="B100" i="3"/>
  <c r="C100" i="3"/>
  <c r="D100" i="3"/>
  <c r="B101" i="3"/>
  <c r="C101" i="3"/>
  <c r="D101" i="3"/>
  <c r="B102" i="3"/>
  <c r="C102" i="3"/>
  <c r="D102" i="3"/>
  <c r="B103" i="3"/>
  <c r="C103" i="3"/>
  <c r="D103" i="3"/>
  <c r="B104" i="3"/>
  <c r="C104" i="3"/>
  <c r="D104" i="3"/>
  <c r="B105" i="3"/>
  <c r="C105" i="3"/>
  <c r="D105" i="3"/>
  <c r="B106" i="3"/>
  <c r="C106" i="3"/>
  <c r="D106" i="3"/>
  <c r="B107" i="3"/>
  <c r="C107" i="3"/>
  <c r="D107" i="3"/>
  <c r="B108" i="3"/>
  <c r="C108" i="3"/>
  <c r="D108" i="3"/>
  <c r="B109" i="3"/>
  <c r="C109" i="3"/>
  <c r="D109" i="3"/>
  <c r="B110" i="3"/>
  <c r="C110" i="3"/>
  <c r="D110" i="3"/>
  <c r="B111" i="3"/>
  <c r="C111" i="3"/>
  <c r="D111" i="3"/>
  <c r="B112" i="3"/>
  <c r="C112" i="3"/>
  <c r="D112" i="3"/>
  <c r="B113" i="3"/>
  <c r="C113" i="3"/>
  <c r="D113" i="3"/>
  <c r="B114" i="3"/>
  <c r="C114" i="3"/>
  <c r="D114" i="3"/>
  <c r="B115" i="3"/>
  <c r="C115" i="3"/>
  <c r="D115" i="3"/>
  <c r="B116" i="3"/>
  <c r="C116" i="3"/>
  <c r="D116" i="3"/>
  <c r="B117" i="3"/>
  <c r="C117" i="3"/>
  <c r="D117" i="3"/>
  <c r="B118" i="3"/>
  <c r="C118" i="3"/>
  <c r="D118" i="3"/>
  <c r="B119" i="3"/>
  <c r="C119" i="3"/>
  <c r="D119" i="3"/>
  <c r="B120" i="3"/>
  <c r="C120" i="3"/>
  <c r="D120" i="3"/>
  <c r="B121" i="3"/>
  <c r="C121" i="3"/>
  <c r="D121" i="3"/>
  <c r="B122" i="3"/>
  <c r="C122" i="3"/>
  <c r="D122" i="3"/>
  <c r="B123" i="3"/>
  <c r="C123" i="3"/>
  <c r="D123" i="3"/>
  <c r="B124" i="3"/>
  <c r="C124" i="3"/>
  <c r="D124" i="3"/>
  <c r="B125" i="3"/>
  <c r="C125" i="3"/>
  <c r="D125" i="3"/>
  <c r="B126" i="3"/>
  <c r="C126" i="3"/>
  <c r="D126" i="3"/>
  <c r="B127" i="3"/>
  <c r="C127" i="3"/>
  <c r="D127" i="3"/>
  <c r="B128" i="3"/>
  <c r="C128" i="3"/>
  <c r="D128" i="3"/>
  <c r="B129" i="3"/>
  <c r="C129" i="3"/>
  <c r="D129" i="3"/>
  <c r="B130" i="3"/>
  <c r="C130" i="3"/>
  <c r="D130" i="3"/>
  <c r="B131" i="3"/>
  <c r="C131" i="3"/>
  <c r="D131" i="3"/>
  <c r="B132" i="3"/>
  <c r="C132" i="3"/>
  <c r="D132" i="3"/>
  <c r="B133" i="3"/>
  <c r="C133" i="3"/>
  <c r="D133" i="3"/>
  <c r="B134" i="3"/>
  <c r="C134" i="3"/>
  <c r="D134" i="3"/>
  <c r="B135" i="3"/>
  <c r="C135" i="3"/>
  <c r="D135" i="3"/>
  <c r="B136" i="3"/>
  <c r="C136" i="3"/>
  <c r="D136" i="3"/>
  <c r="B137" i="3"/>
  <c r="C137" i="3"/>
  <c r="D137" i="3"/>
  <c r="B138" i="3"/>
  <c r="C138" i="3"/>
  <c r="D138" i="3"/>
  <c r="B139" i="3"/>
  <c r="C139" i="3"/>
  <c r="D139" i="3"/>
  <c r="B140" i="3"/>
  <c r="C140" i="3"/>
  <c r="D140" i="3"/>
  <c r="B141" i="3"/>
  <c r="C141" i="3"/>
  <c r="D141" i="3"/>
  <c r="B142" i="3"/>
  <c r="C142" i="3"/>
  <c r="D142" i="3"/>
  <c r="B143" i="3"/>
  <c r="C143" i="3"/>
  <c r="D143" i="3"/>
  <c r="B144" i="3"/>
  <c r="C144" i="3"/>
  <c r="D144" i="3"/>
  <c r="B145" i="3"/>
  <c r="C145" i="3"/>
  <c r="D145" i="3"/>
  <c r="B146" i="3"/>
  <c r="C146" i="3"/>
  <c r="D146" i="3"/>
  <c r="B147" i="3"/>
  <c r="C147" i="3"/>
  <c r="D147" i="3"/>
  <c r="B148" i="3"/>
  <c r="C148" i="3"/>
  <c r="D148" i="3"/>
  <c r="B149" i="3"/>
  <c r="C149" i="3"/>
  <c r="D149" i="3"/>
  <c r="B150" i="3"/>
  <c r="C150" i="3"/>
  <c r="D150" i="3"/>
  <c r="B151" i="3"/>
  <c r="C151" i="3"/>
  <c r="D151" i="3"/>
  <c r="B152" i="3"/>
  <c r="C152" i="3"/>
  <c r="D152" i="3"/>
  <c r="B153" i="3"/>
  <c r="C153" i="3"/>
  <c r="D153" i="3"/>
  <c r="B154" i="3"/>
  <c r="C154" i="3"/>
  <c r="D154" i="3"/>
  <c r="B155" i="3"/>
  <c r="C155" i="3"/>
  <c r="D155" i="3"/>
  <c r="B156" i="3"/>
  <c r="C156" i="3"/>
  <c r="D156" i="3"/>
  <c r="B157" i="3"/>
  <c r="C157" i="3"/>
  <c r="D157" i="3"/>
  <c r="B158" i="3"/>
  <c r="C158" i="3"/>
  <c r="D158" i="3"/>
  <c r="B159" i="3"/>
  <c r="C159" i="3"/>
  <c r="D159" i="3"/>
  <c r="B160" i="3"/>
  <c r="C160" i="3"/>
  <c r="D160" i="3"/>
  <c r="B161" i="3"/>
  <c r="C161" i="3"/>
  <c r="D161" i="3"/>
  <c r="B162" i="3"/>
  <c r="C162" i="3"/>
  <c r="D162" i="3"/>
  <c r="B163" i="3"/>
  <c r="C163" i="3"/>
  <c r="D163" i="3"/>
  <c r="B164" i="3"/>
  <c r="C164" i="3"/>
  <c r="D164" i="3"/>
  <c r="B165" i="3"/>
  <c r="C165" i="3"/>
  <c r="D165" i="3"/>
  <c r="B166" i="3"/>
  <c r="C166" i="3"/>
  <c r="D166" i="3"/>
  <c r="B167" i="3"/>
  <c r="C167" i="3"/>
  <c r="D167" i="3"/>
  <c r="B168" i="3"/>
  <c r="C168" i="3"/>
  <c r="D168" i="3"/>
  <c r="B169" i="3"/>
  <c r="C169" i="3"/>
  <c r="D169" i="3"/>
  <c r="B170" i="3"/>
  <c r="C170" i="3"/>
  <c r="D170" i="3"/>
  <c r="B171" i="3"/>
  <c r="C171" i="3"/>
  <c r="D171" i="3"/>
  <c r="B172" i="3"/>
  <c r="C172" i="3"/>
  <c r="D172" i="3"/>
  <c r="B173" i="3"/>
  <c r="C173" i="3"/>
  <c r="D173" i="3"/>
  <c r="B174" i="3"/>
  <c r="C174" i="3"/>
  <c r="D174" i="3"/>
  <c r="B175" i="3"/>
  <c r="C175" i="3"/>
  <c r="D175" i="3"/>
  <c r="B176" i="3"/>
  <c r="C176" i="3"/>
  <c r="D176" i="3"/>
  <c r="B177" i="3"/>
  <c r="C177" i="3"/>
  <c r="D177" i="3"/>
  <c r="B178" i="3"/>
  <c r="C178" i="3"/>
  <c r="D178" i="3"/>
  <c r="B179" i="3"/>
  <c r="C179" i="3"/>
  <c r="D179" i="3"/>
  <c r="B180" i="3"/>
  <c r="C180" i="3"/>
  <c r="D180" i="3"/>
  <c r="B181" i="3"/>
  <c r="C181" i="3"/>
  <c r="D181" i="3"/>
  <c r="B182" i="3"/>
  <c r="C182" i="3"/>
  <c r="D182" i="3"/>
  <c r="B183" i="3"/>
  <c r="C183" i="3"/>
  <c r="D183" i="3"/>
  <c r="B184" i="3"/>
  <c r="C184" i="3"/>
  <c r="D184" i="3"/>
  <c r="B185" i="3"/>
  <c r="C185" i="3"/>
  <c r="D185" i="3"/>
  <c r="B186" i="3"/>
  <c r="C186" i="3"/>
  <c r="D186" i="3"/>
  <c r="B187" i="3"/>
  <c r="C187" i="3"/>
  <c r="D187" i="3"/>
  <c r="B188" i="3"/>
  <c r="C188" i="3"/>
  <c r="D188" i="3"/>
  <c r="B189" i="3"/>
  <c r="C189" i="3"/>
  <c r="D189" i="3"/>
  <c r="B190" i="3"/>
  <c r="C190" i="3"/>
  <c r="D190" i="3"/>
  <c r="B191" i="3"/>
  <c r="C191" i="3"/>
  <c r="D191" i="3"/>
  <c r="B192" i="3"/>
  <c r="C192" i="3"/>
  <c r="D192" i="3"/>
  <c r="B193" i="3"/>
  <c r="C193" i="3"/>
  <c r="D193" i="3"/>
  <c r="B194" i="3"/>
  <c r="C194" i="3"/>
  <c r="D194" i="3"/>
  <c r="B195" i="3"/>
  <c r="C195" i="3"/>
  <c r="D195" i="3"/>
  <c r="B196" i="3"/>
  <c r="C196" i="3"/>
  <c r="D196" i="3"/>
  <c r="B197" i="3"/>
  <c r="C197" i="3"/>
  <c r="D197" i="3"/>
  <c r="B198" i="3"/>
  <c r="C198" i="3"/>
  <c r="D198" i="3"/>
  <c r="B199" i="3"/>
  <c r="C199" i="3"/>
  <c r="D199" i="3"/>
  <c r="B200" i="3"/>
  <c r="C200" i="3"/>
  <c r="D200" i="3"/>
  <c r="B201" i="3"/>
  <c r="C201" i="3"/>
  <c r="D201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" i="3"/>
  <c r="B51" i="4"/>
  <c r="B71" i="4"/>
  <c r="B73" i="4"/>
  <c r="B81" i="4"/>
  <c r="B83" i="4"/>
  <c r="C83" i="4" s="1"/>
  <c r="D83" i="4" s="1"/>
  <c r="E83" i="4" s="1"/>
  <c r="B89" i="4"/>
  <c r="B90" i="4"/>
  <c r="B104" i="4"/>
  <c r="C104" i="4" s="1"/>
  <c r="D104" i="4" s="1"/>
  <c r="E104" i="4" s="1"/>
  <c r="F104" i="4" s="1"/>
  <c r="B105" i="4"/>
  <c r="C105" i="4"/>
  <c r="D105" i="4" s="1"/>
  <c r="B106" i="4"/>
  <c r="B113" i="4"/>
  <c r="B122" i="4"/>
  <c r="B141" i="4"/>
  <c r="B147" i="4"/>
  <c r="C147" i="4"/>
  <c r="B176" i="4"/>
  <c r="B184" i="4"/>
  <c r="A2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12" i="5"/>
  <c r="A13" i="5"/>
  <c r="A14" i="5"/>
  <c r="A15" i="5"/>
  <c r="A16" i="5"/>
  <c r="A17" i="5"/>
  <c r="A18" i="5"/>
  <c r="A19" i="5"/>
  <c r="A20" i="5"/>
  <c r="A21" i="5"/>
  <c r="F21" i="5"/>
  <c r="A22" i="5"/>
  <c r="B22" i="5"/>
  <c r="C22" i="5"/>
  <c r="C22" i="4" s="1"/>
  <c r="A23" i="5"/>
  <c r="A24" i="5"/>
  <c r="A25" i="5"/>
  <c r="A26" i="5"/>
  <c r="D26" i="5"/>
  <c r="A27" i="5"/>
  <c r="A28" i="5"/>
  <c r="D28" i="5"/>
  <c r="E28" i="5"/>
  <c r="A29" i="5"/>
  <c r="B29" i="5"/>
  <c r="A30" i="5"/>
  <c r="A31" i="5"/>
  <c r="A32" i="5"/>
  <c r="A33" i="5"/>
  <c r="C33" i="5"/>
  <c r="A34" i="5"/>
  <c r="A35" i="5"/>
  <c r="A36" i="5"/>
  <c r="B36" i="5"/>
  <c r="C36" i="5"/>
  <c r="D36" i="5"/>
  <c r="E36" i="5"/>
  <c r="A37" i="5"/>
  <c r="F37" i="5"/>
  <c r="A38" i="5"/>
  <c r="A39" i="5"/>
  <c r="A40" i="5"/>
  <c r="D40" i="5"/>
  <c r="A41" i="5"/>
  <c r="C41" i="5"/>
  <c r="A42" i="5"/>
  <c r="D42" i="5"/>
  <c r="A43" i="5"/>
  <c r="B43" i="5"/>
  <c r="E43" i="5"/>
  <c r="A44" i="5"/>
  <c r="A45" i="5"/>
  <c r="A46" i="5"/>
  <c r="A47" i="5"/>
  <c r="A48" i="5"/>
  <c r="A49" i="5"/>
  <c r="B49" i="5"/>
  <c r="A50" i="5"/>
  <c r="A51" i="5"/>
  <c r="A52" i="5"/>
  <c r="D52" i="5"/>
  <c r="A53" i="5"/>
  <c r="A54" i="5"/>
  <c r="A55" i="5"/>
  <c r="A56" i="5"/>
  <c r="D56" i="5"/>
  <c r="E56" i="5"/>
  <c r="A57" i="5"/>
  <c r="A58" i="5"/>
  <c r="A59" i="5"/>
  <c r="F59" i="5"/>
  <c r="A60" i="5"/>
  <c r="C60" i="5"/>
  <c r="D60" i="5"/>
  <c r="A61" i="5"/>
  <c r="F61" i="5"/>
  <c r="A62" i="5"/>
  <c r="A63" i="5"/>
  <c r="A64" i="5"/>
  <c r="A65" i="5"/>
  <c r="B65" i="5"/>
  <c r="A66" i="5"/>
  <c r="A67" i="5"/>
  <c r="A68" i="5"/>
  <c r="A69" i="5"/>
  <c r="A70" i="5"/>
  <c r="F70" i="5"/>
  <c r="A71" i="5"/>
  <c r="A72" i="5"/>
  <c r="A73" i="5"/>
  <c r="A74" i="5"/>
  <c r="A75" i="5"/>
  <c r="B75" i="5"/>
  <c r="A76" i="5"/>
  <c r="A77" i="5"/>
  <c r="A78" i="5"/>
  <c r="F78" i="5"/>
  <c r="A79" i="5"/>
  <c r="B79" i="5"/>
  <c r="C79" i="5"/>
  <c r="F79" i="5"/>
  <c r="A80" i="5"/>
  <c r="A81" i="5"/>
  <c r="B81" i="5"/>
  <c r="E81" i="5"/>
  <c r="A82" i="5"/>
  <c r="A83" i="5"/>
  <c r="B83" i="5"/>
  <c r="E83" i="5"/>
  <c r="F83" i="5"/>
  <c r="A84" i="5"/>
  <c r="C84" i="5"/>
  <c r="D84" i="5"/>
  <c r="A85" i="5"/>
  <c r="A86" i="5"/>
  <c r="A87" i="5"/>
  <c r="A88" i="5"/>
  <c r="E88" i="5"/>
  <c r="A89" i="5"/>
  <c r="A90" i="5"/>
  <c r="D90" i="5"/>
  <c r="F90" i="5"/>
  <c r="A91" i="5"/>
  <c r="A92" i="5"/>
  <c r="A93" i="5"/>
  <c r="F93" i="5"/>
  <c r="A94" i="5"/>
  <c r="A95" i="5"/>
  <c r="A96" i="5"/>
  <c r="A97" i="5"/>
  <c r="D97" i="5"/>
  <c r="A98" i="5"/>
  <c r="A99" i="5"/>
  <c r="B99" i="5"/>
  <c r="C99" i="5"/>
  <c r="A100" i="5"/>
  <c r="A101" i="5"/>
  <c r="F101" i="5"/>
  <c r="A102" i="5"/>
  <c r="A103" i="5"/>
  <c r="A104" i="5"/>
  <c r="B104" i="5"/>
  <c r="A105" i="5"/>
  <c r="D105" i="5"/>
  <c r="A106" i="5"/>
  <c r="A107" i="5"/>
  <c r="F107" i="5"/>
  <c r="A108" i="5"/>
  <c r="A109" i="5"/>
  <c r="A110" i="5"/>
  <c r="F110" i="5"/>
  <c r="A111" i="5"/>
  <c r="A112" i="5"/>
  <c r="A113" i="5"/>
  <c r="B113" i="5"/>
  <c r="A114" i="5"/>
  <c r="F114" i="5"/>
  <c r="A115" i="5"/>
  <c r="B115" i="5"/>
  <c r="C115" i="5"/>
  <c r="D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F129" i="5"/>
  <c r="A130" i="5"/>
  <c r="A131" i="5"/>
  <c r="A132" i="5"/>
  <c r="A133" i="5"/>
  <c r="F133" i="5"/>
  <c r="A134" i="5"/>
  <c r="C134" i="5"/>
  <c r="A135" i="5"/>
  <c r="B135" i="5"/>
  <c r="A136" i="5"/>
  <c r="D136" i="5"/>
  <c r="A137" i="5"/>
  <c r="A138" i="5"/>
  <c r="A139" i="5"/>
  <c r="A140" i="5"/>
  <c r="D140" i="5"/>
  <c r="A141" i="5"/>
  <c r="B141" i="5"/>
  <c r="A142" i="5"/>
  <c r="F142" i="5"/>
  <c r="A143" i="5"/>
  <c r="A144" i="5"/>
  <c r="A145" i="5"/>
  <c r="B145" i="5"/>
  <c r="A146" i="5"/>
  <c r="A147" i="5"/>
  <c r="B147" i="5"/>
  <c r="C147" i="5"/>
  <c r="A148" i="5"/>
  <c r="A149" i="5"/>
  <c r="F149" i="5"/>
  <c r="A150" i="5"/>
  <c r="D150" i="5"/>
  <c r="A151" i="5"/>
  <c r="A152" i="5"/>
  <c r="E152" i="5"/>
  <c r="A153" i="5"/>
  <c r="A154" i="5"/>
  <c r="C154" i="5"/>
  <c r="D154" i="5"/>
  <c r="A155" i="5"/>
  <c r="A156" i="5"/>
  <c r="E156" i="5"/>
  <c r="A157" i="5"/>
  <c r="A158" i="5"/>
  <c r="A159" i="5"/>
  <c r="B159" i="5"/>
  <c r="A160" i="5"/>
  <c r="A161" i="5"/>
  <c r="A162" i="5"/>
  <c r="A163" i="5"/>
  <c r="A164" i="5"/>
  <c r="A165" i="5"/>
  <c r="A166" i="5"/>
  <c r="E166" i="5"/>
  <c r="A167" i="5"/>
  <c r="A168" i="5"/>
  <c r="A169" i="5"/>
  <c r="C169" i="5"/>
  <c r="A170" i="5"/>
  <c r="D170" i="5"/>
  <c r="E170" i="5"/>
  <c r="F170" i="5"/>
  <c r="A171" i="5"/>
  <c r="B171" i="5"/>
  <c r="A172" i="5"/>
  <c r="A173" i="5"/>
  <c r="F173" i="5"/>
  <c r="A174" i="5"/>
  <c r="A175" i="5"/>
  <c r="A176" i="5"/>
  <c r="B176" i="5"/>
  <c r="C176" i="5"/>
  <c r="A177" i="5"/>
  <c r="A178" i="5"/>
  <c r="D178" i="5"/>
  <c r="A179" i="5"/>
  <c r="A180" i="5"/>
  <c r="A181" i="5"/>
  <c r="E181" i="5"/>
  <c r="F181" i="5"/>
  <c r="A182" i="5"/>
  <c r="A183" i="5"/>
  <c r="A184" i="5"/>
  <c r="B184" i="5"/>
  <c r="A185" i="5"/>
  <c r="A186" i="5"/>
  <c r="B186" i="5"/>
  <c r="A187" i="5"/>
  <c r="A188" i="5"/>
  <c r="A189" i="5"/>
  <c r="B189" i="5"/>
  <c r="A190" i="5"/>
  <c r="A191" i="5"/>
  <c r="B191" i="5"/>
  <c r="A192" i="5"/>
  <c r="B192" i="5"/>
  <c r="A193" i="5"/>
  <c r="C193" i="5"/>
  <c r="A194" i="5"/>
  <c r="F194" i="5"/>
  <c r="A195" i="5"/>
  <c r="A196" i="5"/>
  <c r="A197" i="5"/>
  <c r="A198" i="5"/>
  <c r="E198" i="5"/>
  <c r="A199" i="5"/>
  <c r="A200" i="5"/>
  <c r="C200" i="5"/>
  <c r="A201" i="5"/>
  <c r="C201" i="5"/>
  <c r="A3" i="5"/>
  <c r="A4" i="5"/>
  <c r="A5" i="5"/>
  <c r="A6" i="5"/>
  <c r="A7" i="5"/>
  <c r="A8" i="5"/>
  <c r="A9" i="5"/>
  <c r="A10" i="5"/>
  <c r="A11" i="5"/>
  <c r="A2" i="5"/>
  <c r="A13" i="1"/>
  <c r="B13" i="1" s="1"/>
  <c r="E13" i="1"/>
  <c r="D12" i="5" s="1"/>
  <c r="F13" i="1"/>
  <c r="E12" i="5" s="1"/>
  <c r="A14" i="1"/>
  <c r="C14" i="1" s="1"/>
  <c r="B13" i="5" s="1"/>
  <c r="B14" i="1"/>
  <c r="A15" i="1"/>
  <c r="B15" i="1" s="1"/>
  <c r="G15" i="1"/>
  <c r="F14" i="5" s="1"/>
  <c r="A16" i="1"/>
  <c r="B16" i="1" s="1"/>
  <c r="C16" i="1"/>
  <c r="B15" i="4" s="1"/>
  <c r="A17" i="1"/>
  <c r="B17" i="1" s="1"/>
  <c r="A18" i="1"/>
  <c r="D18" i="1" s="1"/>
  <c r="C17" i="5" s="1"/>
  <c r="B18" i="1"/>
  <c r="A19" i="1"/>
  <c r="G19" i="1" s="1"/>
  <c r="F18" i="5" s="1"/>
  <c r="B19" i="1"/>
  <c r="A20" i="1"/>
  <c r="B20" i="1" s="1"/>
  <c r="A21" i="1"/>
  <c r="G21" i="1" s="1"/>
  <c r="F20" i="5" s="1"/>
  <c r="B21" i="1"/>
  <c r="C21" i="1"/>
  <c r="F21" i="1"/>
  <c r="E20" i="5" s="1"/>
  <c r="A22" i="1"/>
  <c r="G22" i="1" s="1"/>
  <c r="A23" i="1"/>
  <c r="G23" i="1" s="1"/>
  <c r="F22" i="5" s="1"/>
  <c r="B23" i="1"/>
  <c r="C23" i="1"/>
  <c r="B22" i="4" s="1"/>
  <c r="D23" i="1"/>
  <c r="A24" i="1"/>
  <c r="B24" i="1"/>
  <c r="C24" i="1"/>
  <c r="A25" i="1"/>
  <c r="C25" i="1" s="1"/>
  <c r="A26" i="1"/>
  <c r="B26" i="1" s="1"/>
  <c r="A27" i="1"/>
  <c r="F27" i="1" s="1"/>
  <c r="E26" i="5" s="1"/>
  <c r="E27" i="1"/>
  <c r="A28" i="1"/>
  <c r="B28" i="1" s="1"/>
  <c r="G28" i="1"/>
  <c r="F27" i="5" s="1"/>
  <c r="A29" i="1"/>
  <c r="B29" i="1" s="1"/>
  <c r="D29" i="1"/>
  <c r="C28" i="5" s="1"/>
  <c r="E29" i="1"/>
  <c r="F29" i="1"/>
  <c r="G29" i="1"/>
  <c r="F28" i="5" s="1"/>
  <c r="A30" i="1"/>
  <c r="F30" i="1" s="1"/>
  <c r="E29" i="5" s="1"/>
  <c r="B30" i="1"/>
  <c r="C30" i="1"/>
  <c r="B29" i="4" s="1"/>
  <c r="A31" i="1"/>
  <c r="G31" i="1" s="1"/>
  <c r="F30" i="5" s="1"/>
  <c r="B31" i="1"/>
  <c r="A32" i="1"/>
  <c r="B32" i="1" s="1"/>
  <c r="A33" i="1"/>
  <c r="B33" i="1" s="1"/>
  <c r="D33" i="1"/>
  <c r="C32" i="5" s="1"/>
  <c r="A34" i="1"/>
  <c r="D34" i="1" s="1"/>
  <c r="B34" i="1"/>
  <c r="C34" i="1"/>
  <c r="B33" i="4" s="1"/>
  <c r="C33" i="4" s="1"/>
  <c r="E34" i="1"/>
  <c r="D33" i="5" s="1"/>
  <c r="F34" i="1"/>
  <c r="E33" i="5" s="1"/>
  <c r="G34" i="1"/>
  <c r="F33" i="5" s="1"/>
  <c r="A35" i="1"/>
  <c r="G35" i="1" s="1"/>
  <c r="F34" i="5" s="1"/>
  <c r="A36" i="1"/>
  <c r="B36" i="1" s="1"/>
  <c r="C36" i="1"/>
  <c r="E36" i="1"/>
  <c r="D35" i="5" s="1"/>
  <c r="A37" i="1"/>
  <c r="B37" i="1" s="1"/>
  <c r="C37" i="1"/>
  <c r="B36" i="4" s="1"/>
  <c r="D37" i="1"/>
  <c r="E37" i="1"/>
  <c r="F37" i="1"/>
  <c r="G37" i="1"/>
  <c r="F36" i="5" s="1"/>
  <c r="A38" i="1"/>
  <c r="G38" i="1" s="1"/>
  <c r="F38" i="1"/>
  <c r="E37" i="5" s="1"/>
  <c r="A39" i="1"/>
  <c r="E39" i="1" s="1"/>
  <c r="D38" i="5" s="1"/>
  <c r="B39" i="1"/>
  <c r="A40" i="1"/>
  <c r="B40" i="1" s="1"/>
  <c r="A41" i="1"/>
  <c r="B41" i="1" s="1"/>
  <c r="E41" i="1"/>
  <c r="G41" i="1"/>
  <c r="F40" i="5" s="1"/>
  <c r="A42" i="1"/>
  <c r="D42" i="1" s="1"/>
  <c r="B42" i="1"/>
  <c r="A43" i="1"/>
  <c r="E43" i="1" s="1"/>
  <c r="B43" i="1"/>
  <c r="C43" i="1"/>
  <c r="B42" i="5" s="1"/>
  <c r="D43" i="1"/>
  <c r="C42" i="5" s="1"/>
  <c r="A44" i="1"/>
  <c r="D44" i="1" s="1"/>
  <c r="C43" i="5" s="1"/>
  <c r="B44" i="1"/>
  <c r="C44" i="1"/>
  <c r="B43" i="4" s="1"/>
  <c r="F44" i="1"/>
  <c r="G44" i="1"/>
  <c r="F43" i="5" s="1"/>
  <c r="A45" i="1"/>
  <c r="B45" i="1" s="1"/>
  <c r="A46" i="1"/>
  <c r="C46" i="1" s="1"/>
  <c r="F46" i="1"/>
  <c r="E45" i="5" s="1"/>
  <c r="A47" i="1"/>
  <c r="B47" i="1" s="1"/>
  <c r="A48" i="1"/>
  <c r="C48" i="1" s="1"/>
  <c r="A49" i="1"/>
  <c r="B49" i="1" s="1"/>
  <c r="A50" i="1"/>
  <c r="C50" i="1" s="1"/>
  <c r="B49" i="4" s="1"/>
  <c r="B50" i="1"/>
  <c r="A51" i="1"/>
  <c r="G51" i="1" s="1"/>
  <c r="F50" i="5" s="1"/>
  <c r="A52" i="1"/>
  <c r="B52" i="1" s="1"/>
  <c r="C52" i="1"/>
  <c r="B51" i="5" s="1"/>
  <c r="D52" i="1"/>
  <c r="C51" i="5" s="1"/>
  <c r="C51" i="4" s="1"/>
  <c r="E52" i="1"/>
  <c r="D51" i="5" s="1"/>
  <c r="A53" i="1"/>
  <c r="E53" i="1" s="1"/>
  <c r="A54" i="1"/>
  <c r="F54" i="1" s="1"/>
  <c r="E53" i="5" s="1"/>
  <c r="A55" i="1"/>
  <c r="B55" i="1" s="1"/>
  <c r="G55" i="1"/>
  <c r="F54" i="5" s="1"/>
  <c r="A56" i="1"/>
  <c r="C56" i="1" s="1"/>
  <c r="A57" i="1"/>
  <c r="B57" i="1" s="1"/>
  <c r="E57" i="1"/>
  <c r="F57" i="1"/>
  <c r="G57" i="1"/>
  <c r="F56" i="5" s="1"/>
  <c r="A58" i="1"/>
  <c r="C58" i="1" s="1"/>
  <c r="B58" i="1"/>
  <c r="A59" i="1"/>
  <c r="C59" i="1" s="1"/>
  <c r="B59" i="1"/>
  <c r="A60" i="1"/>
  <c r="G60" i="1" s="1"/>
  <c r="C60" i="1"/>
  <c r="A61" i="1"/>
  <c r="B61" i="1" s="1"/>
  <c r="D61" i="1"/>
  <c r="E61" i="1"/>
  <c r="F61" i="1"/>
  <c r="E60" i="5" s="1"/>
  <c r="A62" i="1"/>
  <c r="B62" i="1" s="1"/>
  <c r="F62" i="1"/>
  <c r="E61" i="5" s="1"/>
  <c r="G62" i="1"/>
  <c r="A63" i="1"/>
  <c r="B63" i="1" s="1"/>
  <c r="A64" i="1"/>
  <c r="G64" i="1" s="1"/>
  <c r="F63" i="5" s="1"/>
  <c r="A65" i="1"/>
  <c r="B65" i="1" s="1"/>
  <c r="A66" i="1"/>
  <c r="E66" i="1" s="1"/>
  <c r="D65" i="5" s="1"/>
  <c r="C66" i="1"/>
  <c r="B65" i="4" s="1"/>
  <c r="F66" i="1"/>
  <c r="E65" i="5" s="1"/>
  <c r="A67" i="1"/>
  <c r="G67" i="1" s="1"/>
  <c r="F66" i="5" s="1"/>
  <c r="B67" i="1"/>
  <c r="C67" i="1"/>
  <c r="B66" i="5" s="1"/>
  <c r="D67" i="1"/>
  <c r="C66" i="5" s="1"/>
  <c r="A68" i="1"/>
  <c r="B68" i="1" s="1"/>
  <c r="C68" i="1"/>
  <c r="B67" i="4" s="1"/>
  <c r="D68" i="1"/>
  <c r="C67" i="5" s="1"/>
  <c r="E68" i="1"/>
  <c r="D67" i="5" s="1"/>
  <c r="A69" i="1"/>
  <c r="D69" i="1" s="1"/>
  <c r="C68" i="5" s="1"/>
  <c r="G69" i="1"/>
  <c r="F68" i="5" s="1"/>
  <c r="A70" i="1"/>
  <c r="F70" i="1" s="1"/>
  <c r="E69" i="5" s="1"/>
  <c r="A71" i="1"/>
  <c r="G71" i="1" s="1"/>
  <c r="B71" i="1"/>
  <c r="D71" i="1"/>
  <c r="C70" i="5" s="1"/>
  <c r="A72" i="1"/>
  <c r="B72" i="1"/>
  <c r="C72" i="1"/>
  <c r="B71" i="5" s="1"/>
  <c r="A73" i="1"/>
  <c r="F73" i="1" s="1"/>
  <c r="E72" i="5" s="1"/>
  <c r="A74" i="1"/>
  <c r="B74" i="1" s="1"/>
  <c r="C74" i="1"/>
  <c r="B73" i="5" s="1"/>
  <c r="D74" i="1"/>
  <c r="C73" i="5" s="1"/>
  <c r="E74" i="1"/>
  <c r="D73" i="5" s="1"/>
  <c r="A75" i="1"/>
  <c r="E75" i="1" s="1"/>
  <c r="D74" i="5" s="1"/>
  <c r="B75" i="1"/>
  <c r="A76" i="1"/>
  <c r="C76" i="1" s="1"/>
  <c r="B75" i="4" s="1"/>
  <c r="A77" i="1"/>
  <c r="B77" i="1" s="1"/>
  <c r="A78" i="1"/>
  <c r="G78" i="1" s="1"/>
  <c r="F77" i="5" s="1"/>
  <c r="A79" i="1"/>
  <c r="G79" i="1" s="1"/>
  <c r="B79" i="1"/>
  <c r="A80" i="1"/>
  <c r="D80" i="1" s="1"/>
  <c r="B80" i="1"/>
  <c r="C80" i="1"/>
  <c r="B79" i="4" s="1"/>
  <c r="C79" i="4" s="1"/>
  <c r="D79" i="4" s="1"/>
  <c r="E80" i="1"/>
  <c r="D79" i="5" s="1"/>
  <c r="G80" i="1"/>
  <c r="A81" i="1"/>
  <c r="C81" i="1" s="1"/>
  <c r="B80" i="5" s="1"/>
  <c r="B81" i="1"/>
  <c r="A82" i="1"/>
  <c r="F82" i="1" s="1"/>
  <c r="C82" i="1"/>
  <c r="A83" i="1"/>
  <c r="G83" i="1" s="1"/>
  <c r="F82" i="5" s="1"/>
  <c r="D83" i="1"/>
  <c r="C82" i="5" s="1"/>
  <c r="E83" i="1"/>
  <c r="D82" i="5" s="1"/>
  <c r="A84" i="1"/>
  <c r="B84" i="1" s="1"/>
  <c r="C84" i="1"/>
  <c r="D84" i="1"/>
  <c r="C83" i="5" s="1"/>
  <c r="E84" i="1"/>
  <c r="D83" i="5" s="1"/>
  <c r="F84" i="1"/>
  <c r="G84" i="1"/>
  <c r="A85" i="1"/>
  <c r="B85" i="1" s="1"/>
  <c r="C85" i="1"/>
  <c r="D85" i="1"/>
  <c r="E85" i="1"/>
  <c r="A86" i="1"/>
  <c r="F86" i="1" s="1"/>
  <c r="E85" i="5" s="1"/>
  <c r="A87" i="1"/>
  <c r="E87" i="1" s="1"/>
  <c r="D86" i="5" s="1"/>
  <c r="B87" i="1"/>
  <c r="A88" i="1"/>
  <c r="B88" i="1" s="1"/>
  <c r="A89" i="1"/>
  <c r="B89" i="1" s="1"/>
  <c r="E89" i="1"/>
  <c r="D88" i="5" s="1"/>
  <c r="F89" i="1"/>
  <c r="A90" i="1"/>
  <c r="C90" i="1" s="1"/>
  <c r="B89" i="5" s="1"/>
  <c r="A91" i="1"/>
  <c r="E91" i="1" s="1"/>
  <c r="B91" i="1"/>
  <c r="C91" i="1"/>
  <c r="B90" i="5" s="1"/>
  <c r="G91" i="1"/>
  <c r="A92" i="1"/>
  <c r="G92" i="1" s="1"/>
  <c r="F91" i="5" s="1"/>
  <c r="A93" i="1"/>
  <c r="B93" i="1" s="1"/>
  <c r="A94" i="1"/>
  <c r="C94" i="1" s="1"/>
  <c r="B93" i="5" s="1"/>
  <c r="B94" i="1"/>
  <c r="F94" i="1"/>
  <c r="E93" i="5" s="1"/>
  <c r="G94" i="1"/>
  <c r="A95" i="1"/>
  <c r="B95" i="1" s="1"/>
  <c r="A96" i="1"/>
  <c r="B96" i="1" s="1"/>
  <c r="F96" i="1"/>
  <c r="E95" i="5" s="1"/>
  <c r="G96" i="1"/>
  <c r="F95" i="5" s="1"/>
  <c r="A97" i="1"/>
  <c r="B97" i="1" s="1"/>
  <c r="A98" i="1"/>
  <c r="E98" i="1" s="1"/>
  <c r="B98" i="1"/>
  <c r="D98" i="1"/>
  <c r="C97" i="5" s="1"/>
  <c r="A99" i="1"/>
  <c r="G99" i="1" s="1"/>
  <c r="F98" i="5" s="1"/>
  <c r="F99" i="1"/>
  <c r="E98" i="5" s="1"/>
  <c r="A100" i="1"/>
  <c r="B100" i="1" s="1"/>
  <c r="C100" i="1"/>
  <c r="B99" i="4" s="1"/>
  <c r="C99" i="4" s="1"/>
  <c r="D100" i="1"/>
  <c r="A101" i="1"/>
  <c r="D101" i="1" s="1"/>
  <c r="C100" i="5" s="1"/>
  <c r="B101" i="1"/>
  <c r="A102" i="1"/>
  <c r="G102" i="1" s="1"/>
  <c r="F102" i="1"/>
  <c r="E101" i="5" s="1"/>
  <c r="A103" i="1"/>
  <c r="E103" i="1" s="1"/>
  <c r="D102" i="5" s="1"/>
  <c r="A104" i="1"/>
  <c r="B104" i="1" s="1"/>
  <c r="A105" i="1"/>
  <c r="B105" i="1" s="1"/>
  <c r="C105" i="1"/>
  <c r="D105" i="1"/>
  <c r="C104" i="5" s="1"/>
  <c r="E105" i="1"/>
  <c r="D104" i="5" s="1"/>
  <c r="F105" i="1"/>
  <c r="E104" i="5" s="1"/>
  <c r="G105" i="1"/>
  <c r="F104" i="5" s="1"/>
  <c r="A106" i="1"/>
  <c r="E106" i="1" s="1"/>
  <c r="B106" i="1"/>
  <c r="C106" i="1"/>
  <c r="B105" i="5" s="1"/>
  <c r="D106" i="1"/>
  <c r="C105" i="5" s="1"/>
  <c r="A107" i="1"/>
  <c r="E107" i="1" s="1"/>
  <c r="D106" i="5" s="1"/>
  <c r="C107" i="1"/>
  <c r="B106" i="5" s="1"/>
  <c r="A108" i="1"/>
  <c r="D108" i="1" s="1"/>
  <c r="C107" i="5" s="1"/>
  <c r="G108" i="1"/>
  <c r="A109" i="1"/>
  <c r="B109" i="1" s="1"/>
  <c r="D109" i="1"/>
  <c r="C108" i="5" s="1"/>
  <c r="A110" i="1"/>
  <c r="B110" i="1" s="1"/>
  <c r="E110" i="1"/>
  <c r="D109" i="5" s="1"/>
  <c r="A111" i="1"/>
  <c r="B111" i="1" s="1"/>
  <c r="G111" i="1"/>
  <c r="A112" i="1"/>
  <c r="G112" i="1" s="1"/>
  <c r="F111" i="5" s="1"/>
  <c r="A113" i="1"/>
  <c r="D113" i="1" s="1"/>
  <c r="C112" i="5" s="1"/>
  <c r="A114" i="1"/>
  <c r="C114" i="1" s="1"/>
  <c r="B114" i="1"/>
  <c r="A115" i="1"/>
  <c r="G115" i="1" s="1"/>
  <c r="B115" i="1"/>
  <c r="A116" i="1"/>
  <c r="B116" i="1" s="1"/>
  <c r="C116" i="1"/>
  <c r="B115" i="4" s="1"/>
  <c r="D116" i="1"/>
  <c r="E116" i="1"/>
  <c r="F116" i="1"/>
  <c r="E115" i="5" s="1"/>
  <c r="A117" i="1"/>
  <c r="C117" i="1" s="1"/>
  <c r="B117" i="1"/>
  <c r="A118" i="1"/>
  <c r="A119" i="1"/>
  <c r="B119" i="1" s="1"/>
  <c r="A120" i="1"/>
  <c r="B120" i="1" s="1"/>
  <c r="A121" i="1"/>
  <c r="E121" i="1" s="1"/>
  <c r="D120" i="5" s="1"/>
  <c r="B121" i="1"/>
  <c r="A122" i="1"/>
  <c r="B122" i="1"/>
  <c r="C122" i="1"/>
  <c r="B121" i="4" s="1"/>
  <c r="D122" i="1"/>
  <c r="C121" i="5" s="1"/>
  <c r="C121" i="4" s="1"/>
  <c r="D121" i="4" s="1"/>
  <c r="E122" i="1"/>
  <c r="D121" i="5" s="1"/>
  <c r="A123" i="1"/>
  <c r="C123" i="1" s="1"/>
  <c r="B122" i="5" s="1"/>
  <c r="B123" i="1"/>
  <c r="A124" i="1"/>
  <c r="B124" i="1" s="1"/>
  <c r="A125" i="1"/>
  <c r="B125" i="1" s="1"/>
  <c r="A126" i="1"/>
  <c r="F126" i="1" s="1"/>
  <c r="E125" i="5" s="1"/>
  <c r="D126" i="1"/>
  <c r="C125" i="5" s="1"/>
  <c r="A127" i="1"/>
  <c r="B127" i="1" s="1"/>
  <c r="G127" i="1"/>
  <c r="F126" i="5" s="1"/>
  <c r="A128" i="1"/>
  <c r="C128" i="1" s="1"/>
  <c r="B127" i="4" s="1"/>
  <c r="E128" i="1"/>
  <c r="D127" i="5" s="1"/>
  <c r="F128" i="1"/>
  <c r="E127" i="5" s="1"/>
  <c r="A129" i="1"/>
  <c r="D129" i="1" s="1"/>
  <c r="C128" i="5" s="1"/>
  <c r="A130" i="1"/>
  <c r="D130" i="1" s="1"/>
  <c r="C129" i="5" s="1"/>
  <c r="B130" i="1"/>
  <c r="C130" i="1"/>
  <c r="G130" i="1"/>
  <c r="A131" i="1"/>
  <c r="G131" i="1" s="1"/>
  <c r="F130" i="5" s="1"/>
  <c r="B131" i="1"/>
  <c r="A132" i="1"/>
  <c r="B132" i="1" s="1"/>
  <c r="A133" i="1"/>
  <c r="B133" i="1" s="1"/>
  <c r="A134" i="1"/>
  <c r="F134" i="1"/>
  <c r="E133" i="5" s="1"/>
  <c r="G134" i="1"/>
  <c r="A135" i="1"/>
  <c r="D135" i="1" s="1"/>
  <c r="A136" i="1"/>
  <c r="B136" i="1"/>
  <c r="C136" i="1"/>
  <c r="B135" i="4" s="1"/>
  <c r="A137" i="1"/>
  <c r="B137" i="1" s="1"/>
  <c r="E137" i="1"/>
  <c r="A138" i="1"/>
  <c r="E138" i="1" s="1"/>
  <c r="D137" i="5" s="1"/>
  <c r="A139" i="1"/>
  <c r="E139" i="1" s="1"/>
  <c r="D138" i="5" s="1"/>
  <c r="A140" i="1"/>
  <c r="G140" i="1" s="1"/>
  <c r="F139" i="5" s="1"/>
  <c r="D140" i="1"/>
  <c r="C139" i="5" s="1"/>
  <c r="A141" i="1"/>
  <c r="B141" i="1" s="1"/>
  <c r="E141" i="1"/>
  <c r="F141" i="1"/>
  <c r="E140" i="5" s="1"/>
  <c r="G141" i="1"/>
  <c r="F140" i="5" s="1"/>
  <c r="A142" i="1"/>
  <c r="C142" i="1" s="1"/>
  <c r="A143" i="1"/>
  <c r="G143" i="1" s="1"/>
  <c r="B143" i="1"/>
  <c r="A144" i="1"/>
  <c r="B144" i="1" s="1"/>
  <c r="A145" i="1"/>
  <c r="B145" i="1" s="1"/>
  <c r="D145" i="1"/>
  <c r="C144" i="5" s="1"/>
  <c r="A146" i="1"/>
  <c r="B146" i="1" s="1"/>
  <c r="C146" i="1"/>
  <c r="B145" i="4" s="1"/>
  <c r="E146" i="1"/>
  <c r="D145" i="5" s="1"/>
  <c r="F146" i="1"/>
  <c r="E145" i="5" s="1"/>
  <c r="A147" i="1"/>
  <c r="G147" i="1" s="1"/>
  <c r="F146" i="5" s="1"/>
  <c r="A148" i="1"/>
  <c r="B148" i="1" s="1"/>
  <c r="C148" i="1"/>
  <c r="D148" i="1"/>
  <c r="E148" i="1"/>
  <c r="D147" i="5" s="1"/>
  <c r="A149" i="1"/>
  <c r="D149" i="1" s="1"/>
  <c r="C148" i="5" s="1"/>
  <c r="B149" i="1"/>
  <c r="A150" i="1"/>
  <c r="G150" i="1" s="1"/>
  <c r="F150" i="1"/>
  <c r="E149" i="5" s="1"/>
  <c r="A151" i="1"/>
  <c r="E151" i="1" s="1"/>
  <c r="B151" i="1"/>
  <c r="D151" i="1"/>
  <c r="C150" i="5" s="1"/>
  <c r="A152" i="1"/>
  <c r="B152" i="1" s="1"/>
  <c r="A153" i="1"/>
  <c r="B153" i="1" s="1"/>
  <c r="F153" i="1"/>
  <c r="G153" i="1"/>
  <c r="F152" i="5" s="1"/>
  <c r="A154" i="1"/>
  <c r="B154" i="1" s="1"/>
  <c r="A155" i="1"/>
  <c r="B155" i="1" s="1"/>
  <c r="D155" i="1"/>
  <c r="E155" i="1"/>
  <c r="F155" i="1"/>
  <c r="E154" i="5" s="1"/>
  <c r="A156" i="1"/>
  <c r="D156" i="1" s="1"/>
  <c r="C155" i="5" s="1"/>
  <c r="B156" i="1"/>
  <c r="A157" i="1"/>
  <c r="B157" i="1" s="1"/>
  <c r="F157" i="1"/>
  <c r="A158" i="1"/>
  <c r="B158" i="1" s="1"/>
  <c r="G158" i="1"/>
  <c r="F157" i="5" s="1"/>
  <c r="A159" i="1"/>
  <c r="B159" i="1" s="1"/>
  <c r="A160" i="1"/>
  <c r="G160" i="1" s="1"/>
  <c r="F159" i="5" s="1"/>
  <c r="B160" i="1"/>
  <c r="C160" i="1"/>
  <c r="B159" i="4" s="1"/>
  <c r="A161" i="1"/>
  <c r="B161" i="1" s="1"/>
  <c r="A162" i="1"/>
  <c r="B162" i="1" s="1"/>
  <c r="A163" i="1"/>
  <c r="G163" i="1" s="1"/>
  <c r="F162" i="5" s="1"/>
  <c r="B163" i="1"/>
  <c r="A164" i="1"/>
  <c r="B164" i="1" s="1"/>
  <c r="D164" i="1"/>
  <c r="C163" i="5" s="1"/>
  <c r="G164" i="1"/>
  <c r="F163" i="5" s="1"/>
  <c r="A165" i="1"/>
  <c r="B165" i="1" s="1"/>
  <c r="A166" i="1"/>
  <c r="F166" i="1" s="1"/>
  <c r="E165" i="5" s="1"/>
  <c r="A167" i="1"/>
  <c r="G167" i="1" s="1"/>
  <c r="F166" i="5" s="1"/>
  <c r="B167" i="1"/>
  <c r="C167" i="1"/>
  <c r="D167" i="1"/>
  <c r="C166" i="5" s="1"/>
  <c r="E167" i="1"/>
  <c r="D166" i="5" s="1"/>
  <c r="F167" i="1"/>
  <c r="A168" i="1"/>
  <c r="B168" i="1" s="1"/>
  <c r="A169" i="1"/>
  <c r="F169" i="1" s="1"/>
  <c r="E168" i="5" s="1"/>
  <c r="A170" i="1"/>
  <c r="B170" i="1" s="1"/>
  <c r="C170" i="1"/>
  <c r="B169" i="4" s="1"/>
  <c r="C169" i="4" s="1"/>
  <c r="D170" i="1"/>
  <c r="A171" i="1"/>
  <c r="G171" i="1" s="1"/>
  <c r="B171" i="1"/>
  <c r="C171" i="1"/>
  <c r="D171" i="1"/>
  <c r="C170" i="5" s="1"/>
  <c r="E171" i="1"/>
  <c r="F171" i="1"/>
  <c r="A172" i="1"/>
  <c r="C172" i="1" s="1"/>
  <c r="B171" i="4" s="1"/>
  <c r="A173" i="1"/>
  <c r="B173" i="1" s="1"/>
  <c r="E173" i="1"/>
  <c r="D172" i="5" s="1"/>
  <c r="F173" i="1"/>
  <c r="E172" i="5" s="1"/>
  <c r="A174" i="1"/>
  <c r="G174" i="1" s="1"/>
  <c r="C174" i="1"/>
  <c r="B173" i="5" s="1"/>
  <c r="D174" i="1"/>
  <c r="C173" i="5" s="1"/>
  <c r="E174" i="1"/>
  <c r="D173" i="5" s="1"/>
  <c r="F174" i="1"/>
  <c r="E173" i="5" s="1"/>
  <c r="A175" i="1"/>
  <c r="B175" i="1" s="1"/>
  <c r="G175" i="1"/>
  <c r="F174" i="5" s="1"/>
  <c r="A176" i="1"/>
  <c r="C176" i="1" s="1"/>
  <c r="B175" i="4" s="1"/>
  <c r="B176" i="1"/>
  <c r="A177" i="1"/>
  <c r="B177" i="1"/>
  <c r="C177" i="1"/>
  <c r="D177" i="1"/>
  <c r="A178" i="1"/>
  <c r="C178" i="1" s="1"/>
  <c r="B177" i="4" s="1"/>
  <c r="B178" i="1"/>
  <c r="A179" i="1"/>
  <c r="G179" i="1" s="1"/>
  <c r="F178" i="5" s="1"/>
  <c r="E179" i="1"/>
  <c r="A180" i="1"/>
  <c r="B180" i="1" s="1"/>
  <c r="A181" i="1"/>
  <c r="G181" i="1" s="1"/>
  <c r="F180" i="5" s="1"/>
  <c r="B181" i="1"/>
  <c r="C181" i="1"/>
  <c r="A182" i="1"/>
  <c r="G182" i="1" s="1"/>
  <c r="F182" i="1"/>
  <c r="A183" i="1"/>
  <c r="F183" i="1" s="1"/>
  <c r="E182" i="5" s="1"/>
  <c r="D183" i="1"/>
  <c r="C182" i="5" s="1"/>
  <c r="A184" i="1"/>
  <c r="B184" i="1" s="1"/>
  <c r="A185" i="1"/>
  <c r="C185" i="1" s="1"/>
  <c r="B185" i="1"/>
  <c r="F185" i="1"/>
  <c r="E184" i="5" s="1"/>
  <c r="G185" i="1"/>
  <c r="F184" i="5" s="1"/>
  <c r="A186" i="1"/>
  <c r="D186" i="1" s="1"/>
  <c r="C185" i="5" s="1"/>
  <c r="A187" i="1"/>
  <c r="D187" i="1" s="1"/>
  <c r="C186" i="5" s="1"/>
  <c r="B187" i="1"/>
  <c r="C187" i="1"/>
  <c r="B186" i="4" s="1"/>
  <c r="E187" i="1"/>
  <c r="D186" i="5" s="1"/>
  <c r="F187" i="1"/>
  <c r="E186" i="5" s="1"/>
  <c r="G187" i="1"/>
  <c r="F186" i="5" s="1"/>
  <c r="A188" i="1"/>
  <c r="D188" i="1" s="1"/>
  <c r="C187" i="5" s="1"/>
  <c r="B188" i="1"/>
  <c r="C188" i="1"/>
  <c r="A189" i="1"/>
  <c r="A190" i="1"/>
  <c r="C190" i="1" s="1"/>
  <c r="B189" i="4" s="1"/>
  <c r="B190" i="1"/>
  <c r="A191" i="1"/>
  <c r="B191" i="1"/>
  <c r="C191" i="1"/>
  <c r="G191" i="1"/>
  <c r="F190" i="5" s="1"/>
  <c r="A192" i="1"/>
  <c r="C192" i="1" s="1"/>
  <c r="B191" i="4" s="1"/>
  <c r="A193" i="1"/>
  <c r="C193" i="1" s="1"/>
  <c r="B192" i="4" s="1"/>
  <c r="B193" i="1"/>
  <c r="E193" i="1"/>
  <c r="D192" i="5" s="1"/>
  <c r="A194" i="1"/>
  <c r="D194" i="1" s="1"/>
  <c r="A195" i="1"/>
  <c r="B195" i="1" s="1"/>
  <c r="G195" i="1"/>
  <c r="A196" i="1"/>
  <c r="B196" i="1" s="1"/>
  <c r="A197" i="1"/>
  <c r="C197" i="1" s="1"/>
  <c r="A198" i="1"/>
  <c r="F198" i="1" s="1"/>
  <c r="E197" i="5" s="1"/>
  <c r="B198" i="1"/>
  <c r="A199" i="1"/>
  <c r="G199" i="1" s="1"/>
  <c r="F198" i="5" s="1"/>
  <c r="B199" i="1"/>
  <c r="C199" i="1"/>
  <c r="D199" i="1"/>
  <c r="C198" i="5" s="1"/>
  <c r="E199" i="1"/>
  <c r="D198" i="5" s="1"/>
  <c r="F199" i="1"/>
  <c r="A200" i="1"/>
  <c r="B200" i="1" s="1"/>
  <c r="A201" i="1"/>
  <c r="D201" i="1" s="1"/>
  <c r="A202" i="1"/>
  <c r="G202" i="1" s="1"/>
  <c r="F201" i="5" s="1"/>
  <c r="B202" i="1"/>
  <c r="C202" i="1"/>
  <c r="B201" i="4" s="1"/>
  <c r="C201" i="4" s="1"/>
  <c r="D202" i="1"/>
  <c r="C276" i="1"/>
  <c r="C277" i="1"/>
  <c r="C278" i="1"/>
  <c r="C279" i="1"/>
  <c r="C280" i="1"/>
  <c r="C281" i="1"/>
  <c r="A4" i="1"/>
  <c r="B4" i="1" s="1"/>
  <c r="C4" i="1" s="1"/>
  <c r="B3" i="4" s="1"/>
  <c r="A5" i="1"/>
  <c r="B5" i="1" s="1"/>
  <c r="C5" i="1" s="1"/>
  <c r="B4" i="4" s="1"/>
  <c r="A6" i="1"/>
  <c r="B6" i="1" s="1"/>
  <c r="C6" i="1" s="1"/>
  <c r="B5" i="4" s="1"/>
  <c r="A7" i="1"/>
  <c r="B7" i="1" s="1"/>
  <c r="C7" i="1" s="1"/>
  <c r="B6" i="4" s="1"/>
  <c r="A8" i="1"/>
  <c r="B8" i="1" s="1"/>
  <c r="D8" i="1" s="1"/>
  <c r="A9" i="1"/>
  <c r="B9" i="1" s="1"/>
  <c r="C9" i="1" s="1"/>
  <c r="B8" i="4" s="1"/>
  <c r="A10" i="1"/>
  <c r="B10" i="1" s="1"/>
  <c r="C10" i="1" s="1"/>
  <c r="B9" i="4" s="1"/>
  <c r="A11" i="1"/>
  <c r="B11" i="1" s="1"/>
  <c r="F11" i="1" s="1"/>
  <c r="A12" i="1"/>
  <c r="B12" i="1" s="1"/>
  <c r="C12" i="1" s="1"/>
  <c r="B11" i="4" s="1"/>
  <c r="B276" i="1"/>
  <c r="B277" i="1"/>
  <c r="B278" i="1"/>
  <c r="B279" i="1"/>
  <c r="B280" i="1"/>
  <c r="B281" i="1"/>
  <c r="A3" i="1"/>
  <c r="B3" i="1" s="1"/>
  <c r="C3" i="1" s="1"/>
  <c r="B2" i="4" s="1"/>
  <c r="A1" i="2"/>
  <c r="A2" i="2"/>
  <c r="A3" i="2"/>
  <c r="A4" i="2"/>
  <c r="A5" i="2"/>
  <c r="A6" i="2"/>
  <c r="A7" i="2"/>
  <c r="A8" i="2"/>
  <c r="A9" i="2"/>
  <c r="A10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12" i="2"/>
  <c r="A13" i="2"/>
  <c r="A14" i="2"/>
  <c r="A15" i="2"/>
  <c r="A16" i="2"/>
  <c r="A17" i="2"/>
  <c r="A18" i="2"/>
  <c r="A11" i="2"/>
  <c r="B196" i="4" l="1"/>
  <c r="C196" i="4" s="1"/>
  <c r="B196" i="5"/>
  <c r="C184" i="4"/>
  <c r="C73" i="4"/>
  <c r="D73" i="4" s="1"/>
  <c r="E73" i="4" s="1"/>
  <c r="F73" i="4" s="1"/>
  <c r="B116" i="4"/>
  <c r="B116" i="5"/>
  <c r="C89" i="4"/>
  <c r="D89" i="4" s="1"/>
  <c r="E89" i="4" s="1"/>
  <c r="F89" i="4" s="1"/>
  <c r="D201" i="4"/>
  <c r="D51" i="4"/>
  <c r="E51" i="4" s="1"/>
  <c r="F51" i="4" s="1"/>
  <c r="D99" i="4"/>
  <c r="B33" i="5"/>
  <c r="B175" i="5"/>
  <c r="B170" i="4"/>
  <c r="C170" i="4" s="1"/>
  <c r="D170" i="4" s="1"/>
  <c r="E170" i="4" s="1"/>
  <c r="F170" i="4" s="1"/>
  <c r="B170" i="5"/>
  <c r="B20" i="4"/>
  <c r="C20" i="4" s="1"/>
  <c r="B20" i="5"/>
  <c r="B187" i="4"/>
  <c r="C187" i="4" s="1"/>
  <c r="D187" i="4" s="1"/>
  <c r="E187" i="4" s="1"/>
  <c r="B187" i="5"/>
  <c r="C175" i="4"/>
  <c r="D175" i="4" s="1"/>
  <c r="D33" i="4"/>
  <c r="E33" i="4" s="1"/>
  <c r="F33" i="4" s="1"/>
  <c r="C67" i="4"/>
  <c r="D67" i="4" s="1"/>
  <c r="C90" i="4"/>
  <c r="D90" i="4" s="1"/>
  <c r="E90" i="4" s="1"/>
  <c r="F90" i="4" s="1"/>
  <c r="C122" i="4"/>
  <c r="D122" i="4" s="1"/>
  <c r="E122" i="4" s="1"/>
  <c r="F122" i="4" s="1"/>
  <c r="B55" i="4"/>
  <c r="B55" i="5"/>
  <c r="B45" i="4"/>
  <c r="C45" i="4" s="1"/>
  <c r="D45" i="4" s="1"/>
  <c r="E45" i="4" s="1"/>
  <c r="F45" i="4" s="1"/>
  <c r="B45" i="5"/>
  <c r="B180" i="5"/>
  <c r="B180" i="4"/>
  <c r="C115" i="4"/>
  <c r="D115" i="4" s="1"/>
  <c r="E115" i="4" s="1"/>
  <c r="F115" i="4" s="1"/>
  <c r="B59" i="4"/>
  <c r="C59" i="4" s="1"/>
  <c r="B59" i="5"/>
  <c r="C176" i="4"/>
  <c r="F83" i="4"/>
  <c r="B129" i="5"/>
  <c r="B129" i="4"/>
  <c r="C129" i="4" s="1"/>
  <c r="D129" i="4" s="1"/>
  <c r="E129" i="4" s="1"/>
  <c r="F129" i="4" s="1"/>
  <c r="B24" i="5"/>
  <c r="B24" i="4"/>
  <c r="D147" i="4"/>
  <c r="E147" i="4" s="1"/>
  <c r="C186" i="4"/>
  <c r="D186" i="4" s="1"/>
  <c r="E186" i="4" s="1"/>
  <c r="F186" i="4" s="1"/>
  <c r="B84" i="5"/>
  <c r="B84" i="4"/>
  <c r="C84" i="4" s="1"/>
  <c r="D84" i="4" s="1"/>
  <c r="B23" i="4"/>
  <c r="C23" i="4" s="1"/>
  <c r="D23" i="4" s="1"/>
  <c r="E23" i="4" s="1"/>
  <c r="F23" i="4" s="1"/>
  <c r="B23" i="5"/>
  <c r="B173" i="4"/>
  <c r="C173" i="4" s="1"/>
  <c r="D173" i="4" s="1"/>
  <c r="E173" i="4" s="1"/>
  <c r="F173" i="4" s="1"/>
  <c r="C81" i="4"/>
  <c r="C192" i="4"/>
  <c r="D192" i="4" s="1"/>
  <c r="E192" i="4" s="1"/>
  <c r="F192" i="4" s="1"/>
  <c r="C145" i="4"/>
  <c r="D145" i="4" s="1"/>
  <c r="E145" i="4" s="1"/>
  <c r="F145" i="4" s="1"/>
  <c r="B58" i="5"/>
  <c r="B58" i="4"/>
  <c r="C58" i="4" s="1"/>
  <c r="D58" i="4" s="1"/>
  <c r="E58" i="4" s="1"/>
  <c r="F58" i="4" s="1"/>
  <c r="B80" i="4"/>
  <c r="C80" i="4" s="1"/>
  <c r="D80" i="4" s="1"/>
  <c r="E80" i="4" s="1"/>
  <c r="F80" i="4" s="1"/>
  <c r="B66" i="4"/>
  <c r="C66" i="4" s="1"/>
  <c r="B169" i="5"/>
  <c r="B166" i="4"/>
  <c r="C166" i="4" s="1"/>
  <c r="D166" i="4" s="1"/>
  <c r="E166" i="4" s="1"/>
  <c r="F166" i="4" s="1"/>
  <c r="B166" i="5"/>
  <c r="B35" i="4"/>
  <c r="C35" i="4" s="1"/>
  <c r="D35" i="4" s="1"/>
  <c r="B35" i="5"/>
  <c r="B57" i="5"/>
  <c r="B57" i="4"/>
  <c r="C57" i="4" s="1"/>
  <c r="D57" i="4" s="1"/>
  <c r="E57" i="4" s="1"/>
  <c r="F57" i="4" s="1"/>
  <c r="B177" i="5"/>
  <c r="C135" i="4"/>
  <c r="D135" i="4" s="1"/>
  <c r="E135" i="4" s="1"/>
  <c r="F135" i="4" s="1"/>
  <c r="B190" i="4"/>
  <c r="B190" i="5"/>
  <c r="B201" i="5"/>
  <c r="B121" i="5"/>
  <c r="B93" i="4"/>
  <c r="B42" i="4"/>
  <c r="C42" i="4" s="1"/>
  <c r="D42" i="4" s="1"/>
  <c r="C36" i="4"/>
  <c r="D36" i="4" s="1"/>
  <c r="E36" i="4" s="1"/>
  <c r="F36" i="4" s="1"/>
  <c r="B198" i="4"/>
  <c r="C198" i="4" s="1"/>
  <c r="D198" i="4" s="1"/>
  <c r="E198" i="4" s="1"/>
  <c r="F198" i="4" s="1"/>
  <c r="B198" i="5"/>
  <c r="B47" i="4"/>
  <c r="C47" i="4" s="1"/>
  <c r="B47" i="5"/>
  <c r="B127" i="5"/>
  <c r="B15" i="5"/>
  <c r="B67" i="5"/>
  <c r="C43" i="4"/>
  <c r="D43" i="4" s="1"/>
  <c r="E43" i="4" s="1"/>
  <c r="F43" i="4" s="1"/>
  <c r="D11" i="3"/>
  <c r="B11" i="3"/>
  <c r="D10" i="3"/>
  <c r="C10" i="3"/>
  <c r="C11" i="3"/>
  <c r="B8" i="3"/>
  <c r="D7" i="3"/>
  <c r="C6" i="3"/>
  <c r="B6" i="3"/>
  <c r="D5" i="3"/>
  <c r="C5" i="3"/>
  <c r="B5" i="3"/>
  <c r="B10" i="3"/>
  <c r="D4" i="3"/>
  <c r="C7" i="3"/>
  <c r="B7" i="3"/>
  <c r="D6" i="3"/>
  <c r="D9" i="3"/>
  <c r="C4" i="3"/>
  <c r="C9" i="3"/>
  <c r="B4" i="3"/>
  <c r="B9" i="3"/>
  <c r="D3" i="3"/>
  <c r="D8" i="3"/>
  <c r="C3" i="3"/>
  <c r="C8" i="3"/>
  <c r="B3" i="3"/>
  <c r="D2" i="3"/>
  <c r="C2" i="3"/>
  <c r="B2" i="3"/>
  <c r="D7" i="1"/>
  <c r="C6" i="5" s="1"/>
  <c r="C6" i="4" s="1"/>
  <c r="G180" i="1"/>
  <c r="F179" i="5" s="1"/>
  <c r="F108" i="1"/>
  <c r="E107" i="5" s="1"/>
  <c r="D27" i="1"/>
  <c r="C26" i="5" s="1"/>
  <c r="C196" i="1"/>
  <c r="F180" i="1"/>
  <c r="E179" i="5" s="1"/>
  <c r="F164" i="1"/>
  <c r="E163" i="5" s="1"/>
  <c r="G146" i="1"/>
  <c r="F145" i="5" s="1"/>
  <c r="B128" i="1"/>
  <c r="C113" i="1"/>
  <c r="E108" i="1"/>
  <c r="D107" i="5" s="1"/>
  <c r="B99" i="1"/>
  <c r="D93" i="1"/>
  <c r="C92" i="5" s="1"/>
  <c r="C88" i="1"/>
  <c r="C78" i="1"/>
  <c r="G47" i="1"/>
  <c r="F46" i="5" s="1"/>
  <c r="F32" i="1"/>
  <c r="E31" i="5" s="1"/>
  <c r="C27" i="1"/>
  <c r="F22" i="1"/>
  <c r="E21" i="5" s="1"/>
  <c r="E180" i="1"/>
  <c r="D179" i="5" s="1"/>
  <c r="E164" i="1"/>
  <c r="D163" i="5" s="1"/>
  <c r="G157" i="1"/>
  <c r="F156" i="5" s="1"/>
  <c r="E140" i="1"/>
  <c r="D139" i="5" s="1"/>
  <c r="B113" i="1"/>
  <c r="B108" i="1"/>
  <c r="B78" i="1"/>
  <c r="E71" i="1"/>
  <c r="D70" i="5" s="1"/>
  <c r="G66" i="1"/>
  <c r="F65" i="5" s="1"/>
  <c r="D60" i="1"/>
  <c r="C59" i="5" s="1"/>
  <c r="G36" i="1"/>
  <c r="F35" i="5" s="1"/>
  <c r="B27" i="1"/>
  <c r="F92" i="1"/>
  <c r="E91" i="5" s="1"/>
  <c r="F195" i="1"/>
  <c r="E194" i="5" s="1"/>
  <c r="G188" i="1"/>
  <c r="F187" i="5" s="1"/>
  <c r="E185" i="1"/>
  <c r="D184" i="5" s="1"/>
  <c r="F179" i="1"/>
  <c r="E178" i="5" s="1"/>
  <c r="C164" i="1"/>
  <c r="E157" i="1"/>
  <c r="D156" i="5" s="1"/>
  <c r="C151" i="1"/>
  <c r="D146" i="1"/>
  <c r="C145" i="5" s="1"/>
  <c r="B140" i="1"/>
  <c r="F131" i="1"/>
  <c r="E130" i="5" s="1"/>
  <c r="E112" i="1"/>
  <c r="D111" i="5" s="1"/>
  <c r="D107" i="1"/>
  <c r="C106" i="5" s="1"/>
  <c r="C106" i="4" s="1"/>
  <c r="D106" i="4" s="1"/>
  <c r="E106" i="4" s="1"/>
  <c r="F106" i="4" s="1"/>
  <c r="G103" i="1"/>
  <c r="F102" i="5" s="1"/>
  <c r="C98" i="1"/>
  <c r="E92" i="1"/>
  <c r="D91" i="5" s="1"/>
  <c r="C87" i="1"/>
  <c r="C71" i="1"/>
  <c r="D66" i="1"/>
  <c r="C65" i="5" s="1"/>
  <c r="C65" i="4" s="1"/>
  <c r="D65" i="4" s="1"/>
  <c r="E65" i="4" s="1"/>
  <c r="F65" i="4" s="1"/>
  <c r="B60" i="1"/>
  <c r="B53" i="1"/>
  <c r="G46" i="1"/>
  <c r="F45" i="5" s="1"/>
  <c r="F41" i="1"/>
  <c r="E40" i="5" s="1"/>
  <c r="D36" i="1"/>
  <c r="C35" i="5" s="1"/>
  <c r="E26" i="1"/>
  <c r="D25" i="5" s="1"/>
  <c r="D21" i="1"/>
  <c r="C20" i="5" s="1"/>
  <c r="C200" i="1"/>
  <c r="C194" i="1"/>
  <c r="E188" i="1"/>
  <c r="D187" i="5" s="1"/>
  <c r="B179" i="1"/>
  <c r="B174" i="1"/>
  <c r="D163" i="1"/>
  <c r="C162" i="5" s="1"/>
  <c r="E156" i="1"/>
  <c r="D155" i="5" s="1"/>
  <c r="B139" i="1"/>
  <c r="D131" i="1"/>
  <c r="C130" i="5" s="1"/>
  <c r="C112" i="1"/>
  <c r="C103" i="1"/>
  <c r="C92" i="1"/>
  <c r="B82" i="1"/>
  <c r="D75" i="1"/>
  <c r="C74" i="5" s="1"/>
  <c r="B66" i="1"/>
  <c r="F59" i="1"/>
  <c r="E58" i="5" s="1"/>
  <c r="G52" i="1"/>
  <c r="F51" i="5" s="1"/>
  <c r="C26" i="1"/>
  <c r="F188" i="1"/>
  <c r="E187" i="5" s="1"/>
  <c r="E131" i="1"/>
  <c r="D130" i="5" s="1"/>
  <c r="D112" i="1"/>
  <c r="C111" i="5" s="1"/>
  <c r="D103" i="1"/>
  <c r="C102" i="5" s="1"/>
  <c r="D92" i="1"/>
  <c r="C91" i="5" s="1"/>
  <c r="D26" i="1"/>
  <c r="C25" i="5" s="1"/>
  <c r="B194" i="1"/>
  <c r="C184" i="1"/>
  <c r="C163" i="1"/>
  <c r="C156" i="1"/>
  <c r="C131" i="1"/>
  <c r="G116" i="1"/>
  <c r="F115" i="5" s="1"/>
  <c r="B112" i="1"/>
  <c r="B103" i="1"/>
  <c r="D97" i="1"/>
  <c r="C96" i="5" s="1"/>
  <c r="B92" i="1"/>
  <c r="C75" i="1"/>
  <c r="E59" i="1"/>
  <c r="D58" i="5" s="1"/>
  <c r="F52" i="1"/>
  <c r="E51" i="5" s="1"/>
  <c r="E35" i="1"/>
  <c r="D34" i="5" s="1"/>
  <c r="F69" i="1"/>
  <c r="E68" i="5" s="1"/>
  <c r="F20" i="1"/>
  <c r="E19" i="5" s="1"/>
  <c r="E99" i="1"/>
  <c r="D98" i="5" s="1"/>
  <c r="E20" i="1"/>
  <c r="D19" i="5" s="1"/>
  <c r="C195" i="1"/>
  <c r="C153" i="1"/>
  <c r="G148" i="1"/>
  <c r="F147" i="5" s="1"/>
  <c r="D139" i="1"/>
  <c r="C138" i="5" s="1"/>
  <c r="F130" i="1"/>
  <c r="E129" i="5" s="1"/>
  <c r="G124" i="1"/>
  <c r="F123" i="5" s="1"/>
  <c r="C120" i="1"/>
  <c r="B107" i="1"/>
  <c r="F103" i="1"/>
  <c r="E102" i="5" s="1"/>
  <c r="D99" i="1"/>
  <c r="C98" i="5" s="1"/>
  <c r="G95" i="1"/>
  <c r="F94" i="5" s="1"/>
  <c r="F91" i="1"/>
  <c r="E90" i="5" s="1"/>
  <c r="G86" i="1"/>
  <c r="F85" i="5" s="1"/>
  <c r="E82" i="1"/>
  <c r="D81" i="5" s="1"/>
  <c r="E78" i="1"/>
  <c r="D77" i="5" s="1"/>
  <c r="C69" i="1"/>
  <c r="F60" i="1"/>
  <c r="E59" i="5" s="1"/>
  <c r="F51" i="1"/>
  <c r="E50" i="5" s="1"/>
  <c r="E44" i="1"/>
  <c r="D43" i="5" s="1"/>
  <c r="F28" i="1"/>
  <c r="E27" i="5" s="1"/>
  <c r="F23" i="1"/>
  <c r="E22" i="5" s="1"/>
  <c r="D20" i="1"/>
  <c r="C19" i="5" s="1"/>
  <c r="F14" i="1"/>
  <c r="E13" i="5" s="1"/>
  <c r="D137" i="1"/>
  <c r="C136" i="5" s="1"/>
  <c r="E195" i="1"/>
  <c r="D194" i="5" s="1"/>
  <c r="E153" i="1"/>
  <c r="D152" i="5" s="1"/>
  <c r="D195" i="1"/>
  <c r="C194" i="5" s="1"/>
  <c r="D153" i="1"/>
  <c r="C152" i="5" s="1"/>
  <c r="E69" i="1"/>
  <c r="D68" i="5" s="1"/>
  <c r="G14" i="1"/>
  <c r="F13" i="5" s="1"/>
  <c r="E170" i="1"/>
  <c r="D169" i="5" s="1"/>
  <c r="D169" i="4" s="1"/>
  <c r="E169" i="4" s="1"/>
  <c r="F169" i="4" s="1"/>
  <c r="G165" i="1"/>
  <c r="F164" i="5" s="1"/>
  <c r="F156" i="1"/>
  <c r="E155" i="5" s="1"/>
  <c r="F148" i="1"/>
  <c r="E147" i="5" s="1"/>
  <c r="C139" i="1"/>
  <c r="G133" i="1"/>
  <c r="F132" i="5" s="1"/>
  <c r="E130" i="1"/>
  <c r="D129" i="5" s="1"/>
  <c r="C115" i="1"/>
  <c r="C99" i="1"/>
  <c r="D91" i="1"/>
  <c r="C90" i="5" s="1"/>
  <c r="D82" i="1"/>
  <c r="C81" i="5" s="1"/>
  <c r="D78" i="1"/>
  <c r="C77" i="5" s="1"/>
  <c r="D73" i="1"/>
  <c r="C72" i="5" s="1"/>
  <c r="B69" i="1"/>
  <c r="E60" i="1"/>
  <c r="D59" i="5" s="1"/>
  <c r="B56" i="1"/>
  <c r="E51" i="1"/>
  <c r="D50" i="5" s="1"/>
  <c r="C40" i="1"/>
  <c r="G32" i="1"/>
  <c r="F31" i="5" s="1"/>
  <c r="E23" i="1"/>
  <c r="D22" i="5" s="1"/>
  <c r="D22" i="4" s="1"/>
  <c r="E22" i="4" s="1"/>
  <c r="F22" i="4" s="1"/>
  <c r="C20" i="1"/>
  <c r="E14" i="1"/>
  <c r="D13" i="5" s="1"/>
  <c r="G123" i="1"/>
  <c r="F122" i="5" s="1"/>
  <c r="F64" i="1"/>
  <c r="E63" i="5" s="1"/>
  <c r="G194" i="1"/>
  <c r="F193" i="5" s="1"/>
  <c r="F190" i="1"/>
  <c r="E189" i="5" s="1"/>
  <c r="E165" i="1"/>
  <c r="D164" i="5" s="1"/>
  <c r="E133" i="1"/>
  <c r="D132" i="5" s="1"/>
  <c r="E64" i="1"/>
  <c r="D63" i="5" s="1"/>
  <c r="G39" i="1"/>
  <c r="F38" i="5" s="1"/>
  <c r="E190" i="1"/>
  <c r="D189" i="5" s="1"/>
  <c r="F181" i="1"/>
  <c r="E180" i="5" s="1"/>
  <c r="F160" i="1"/>
  <c r="E159" i="5" s="1"/>
  <c r="G151" i="1"/>
  <c r="F150" i="5" s="1"/>
  <c r="E123" i="1"/>
  <c r="D122" i="5" s="1"/>
  <c r="E119" i="1"/>
  <c r="D118" i="5" s="1"/>
  <c r="G109" i="1"/>
  <c r="F108" i="5" s="1"/>
  <c r="E194" i="1"/>
  <c r="D193" i="5" s="1"/>
  <c r="D190" i="1"/>
  <c r="C189" i="5" s="1"/>
  <c r="C189" i="4" s="1"/>
  <c r="D189" i="4" s="1"/>
  <c r="E189" i="4" s="1"/>
  <c r="F189" i="4" s="1"/>
  <c r="E181" i="1"/>
  <c r="D180" i="5" s="1"/>
  <c r="D178" i="1"/>
  <c r="C177" i="5" s="1"/>
  <c r="C177" i="4" s="1"/>
  <c r="D177" i="4" s="1"/>
  <c r="C169" i="1"/>
  <c r="C165" i="1"/>
  <c r="E160" i="1"/>
  <c r="D159" i="5" s="1"/>
  <c r="F151" i="1"/>
  <c r="E150" i="5" s="1"/>
  <c r="E142" i="1"/>
  <c r="D141" i="5" s="1"/>
  <c r="G137" i="1"/>
  <c r="F136" i="5" s="1"/>
  <c r="C133" i="1"/>
  <c r="D123" i="1"/>
  <c r="C122" i="5" s="1"/>
  <c r="D119" i="1"/>
  <c r="C118" i="5" s="1"/>
  <c r="F109" i="1"/>
  <c r="E108" i="5" s="1"/>
  <c r="F98" i="1"/>
  <c r="E97" i="5" s="1"/>
  <c r="D81" i="1"/>
  <c r="C80" i="5" s="1"/>
  <c r="G77" i="1"/>
  <c r="F76" i="5" s="1"/>
  <c r="C64" i="1"/>
  <c r="G54" i="1"/>
  <c r="F53" i="5" s="1"/>
  <c r="G43" i="1"/>
  <c r="F42" i="5" s="1"/>
  <c r="D39" i="1"/>
  <c r="C38" i="5" s="1"/>
  <c r="G18" i="1"/>
  <c r="F17" i="5" s="1"/>
  <c r="G190" i="1"/>
  <c r="F189" i="5" s="1"/>
  <c r="G178" i="1"/>
  <c r="F177" i="5" s="1"/>
  <c r="F165" i="1"/>
  <c r="E164" i="5" s="1"/>
  <c r="F133" i="1"/>
  <c r="E132" i="5" s="1"/>
  <c r="F178" i="1"/>
  <c r="E177" i="5" s="1"/>
  <c r="F123" i="1"/>
  <c r="E122" i="5" s="1"/>
  <c r="G119" i="1"/>
  <c r="F118" i="5" s="1"/>
  <c r="F194" i="1"/>
  <c r="E193" i="5" s="1"/>
  <c r="E178" i="1"/>
  <c r="D177" i="5" s="1"/>
  <c r="D165" i="1"/>
  <c r="C164" i="5" s="1"/>
  <c r="F142" i="1"/>
  <c r="E141" i="5" s="1"/>
  <c r="D133" i="1"/>
  <c r="C132" i="5" s="1"/>
  <c r="G98" i="1"/>
  <c r="F97" i="5" s="1"/>
  <c r="D64" i="1"/>
  <c r="C63" i="5" s="1"/>
  <c r="F39" i="1"/>
  <c r="E38" i="5" s="1"/>
  <c r="D181" i="1"/>
  <c r="C180" i="5" s="1"/>
  <c r="B169" i="1"/>
  <c r="D160" i="1"/>
  <c r="C159" i="5" s="1"/>
  <c r="C159" i="4" s="1"/>
  <c r="D159" i="4" s="1"/>
  <c r="E159" i="4" s="1"/>
  <c r="F159" i="4" s="1"/>
  <c r="G155" i="1"/>
  <c r="F154" i="5" s="1"/>
  <c r="B142" i="1"/>
  <c r="F137" i="1"/>
  <c r="E136" i="5" s="1"/>
  <c r="G128" i="1"/>
  <c r="F127" i="5" s="1"/>
  <c r="C119" i="1"/>
  <c r="E109" i="1"/>
  <c r="D108" i="5" s="1"/>
  <c r="G89" i="1"/>
  <c r="F88" i="5" s="1"/>
  <c r="F77" i="1"/>
  <c r="E76" i="5" s="1"/>
  <c r="F71" i="1"/>
  <c r="E70" i="5" s="1"/>
  <c r="B64" i="1"/>
  <c r="G59" i="1"/>
  <c r="F58" i="5" s="1"/>
  <c r="F43" i="1"/>
  <c r="E42" i="5" s="1"/>
  <c r="C39" i="1"/>
  <c r="D30" i="1"/>
  <c r="C29" i="5" s="1"/>
  <c r="C29" i="4" s="1"/>
  <c r="D29" i="4" s="1"/>
  <c r="E29" i="4" s="1"/>
  <c r="F29" i="4" s="1"/>
  <c r="F18" i="1"/>
  <c r="E17" i="5" s="1"/>
  <c r="C183" i="1"/>
  <c r="D180" i="1"/>
  <c r="C179" i="5" s="1"/>
  <c r="C155" i="1"/>
  <c r="C137" i="1"/>
  <c r="C126" i="1"/>
  <c r="E77" i="1"/>
  <c r="D76" i="5" s="1"/>
  <c r="C73" i="1"/>
  <c r="D59" i="1"/>
  <c r="C58" i="5" s="1"/>
  <c r="F55" i="1"/>
  <c r="E54" i="5" s="1"/>
  <c r="E46" i="1"/>
  <c r="D45" i="5" s="1"/>
  <c r="C33" i="1"/>
  <c r="E18" i="1"/>
  <c r="D17" i="5" s="1"/>
  <c r="D14" i="1"/>
  <c r="C13" i="5" s="1"/>
  <c r="B183" i="1"/>
  <c r="C180" i="1"/>
  <c r="G173" i="1"/>
  <c r="F172" i="5" s="1"/>
  <c r="D169" i="1"/>
  <c r="C168" i="5" s="1"/>
  <c r="G162" i="1"/>
  <c r="F161" i="5" s="1"/>
  <c r="G144" i="1"/>
  <c r="F143" i="5" s="1"/>
  <c r="C140" i="1"/>
  <c r="B126" i="1"/>
  <c r="C108" i="1"/>
  <c r="E94" i="1"/>
  <c r="D93" i="5" s="1"/>
  <c r="F83" i="1"/>
  <c r="E82" i="5" s="1"/>
  <c r="F80" i="1"/>
  <c r="E79" i="5" s="1"/>
  <c r="E79" i="4" s="1"/>
  <c r="F79" i="4" s="1"/>
  <c r="D77" i="1"/>
  <c r="C76" i="5" s="1"/>
  <c r="B73" i="1"/>
  <c r="G61" i="1"/>
  <c r="F60" i="5" s="1"/>
  <c r="E55" i="1"/>
  <c r="D54" i="5" s="1"/>
  <c r="B46" i="1"/>
  <c r="F36" i="1"/>
  <c r="E35" i="5" s="1"/>
  <c r="B25" i="1"/>
  <c r="E21" i="1"/>
  <c r="D20" i="5" s="1"/>
  <c r="C18" i="1"/>
  <c r="G201" i="1"/>
  <c r="F200" i="5" s="1"/>
  <c r="G132" i="1"/>
  <c r="F131" i="5" s="1"/>
  <c r="G114" i="1"/>
  <c r="F113" i="5" s="1"/>
  <c r="F201" i="1"/>
  <c r="E200" i="5" s="1"/>
  <c r="E162" i="1"/>
  <c r="D161" i="5" s="1"/>
  <c r="F132" i="1"/>
  <c r="E131" i="5" s="1"/>
  <c r="G125" i="1"/>
  <c r="F124" i="5" s="1"/>
  <c r="F50" i="1"/>
  <c r="E49" i="5" s="1"/>
  <c r="E201" i="1"/>
  <c r="D200" i="5" s="1"/>
  <c r="F196" i="1"/>
  <c r="E195" i="5" s="1"/>
  <c r="E176" i="1"/>
  <c r="D175" i="5" s="1"/>
  <c r="D162" i="1"/>
  <c r="C161" i="5" s="1"/>
  <c r="D154" i="1"/>
  <c r="C153" i="5" s="1"/>
  <c r="D147" i="1"/>
  <c r="C146" i="5" s="1"/>
  <c r="G139" i="1"/>
  <c r="F138" i="5" s="1"/>
  <c r="E132" i="1"/>
  <c r="D131" i="5" s="1"/>
  <c r="F125" i="1"/>
  <c r="E124" i="5" s="1"/>
  <c r="E117" i="1"/>
  <c r="D116" i="5" s="1"/>
  <c r="E114" i="1"/>
  <c r="D113" i="5" s="1"/>
  <c r="G107" i="1"/>
  <c r="F106" i="5" s="1"/>
  <c r="G100" i="1"/>
  <c r="F99" i="5" s="1"/>
  <c r="G93" i="1"/>
  <c r="F92" i="5" s="1"/>
  <c r="G75" i="1"/>
  <c r="F74" i="5" s="1"/>
  <c r="E58" i="1"/>
  <c r="D57" i="5" s="1"/>
  <c r="E50" i="1"/>
  <c r="D49" i="5" s="1"/>
  <c r="F45" i="1"/>
  <c r="E44" i="5" s="1"/>
  <c r="D17" i="1"/>
  <c r="C16" i="5" s="1"/>
  <c r="G176" i="1"/>
  <c r="F175" i="5" s="1"/>
  <c r="F162" i="1"/>
  <c r="E161" i="5" s="1"/>
  <c r="F147" i="1"/>
  <c r="E146" i="5" s="1"/>
  <c r="G117" i="1"/>
  <c r="F116" i="5" s="1"/>
  <c r="G50" i="1"/>
  <c r="F49" i="5" s="1"/>
  <c r="F117" i="1"/>
  <c r="E116" i="5" s="1"/>
  <c r="F114" i="1"/>
  <c r="E113" i="5" s="1"/>
  <c r="G45" i="1"/>
  <c r="F44" i="5" s="1"/>
  <c r="C201" i="1"/>
  <c r="E196" i="1"/>
  <c r="D195" i="5" s="1"/>
  <c r="C186" i="1"/>
  <c r="D176" i="1"/>
  <c r="C175" i="5" s="1"/>
  <c r="C168" i="1"/>
  <c r="C162" i="1"/>
  <c r="C154" i="1"/>
  <c r="C147" i="1"/>
  <c r="F139" i="1"/>
  <c r="E138" i="5" s="1"/>
  <c r="D132" i="1"/>
  <c r="C131" i="5" s="1"/>
  <c r="C129" i="1"/>
  <c r="E125" i="1"/>
  <c r="D124" i="5" s="1"/>
  <c r="D117" i="1"/>
  <c r="C116" i="5" s="1"/>
  <c r="D114" i="1"/>
  <c r="C113" i="5" s="1"/>
  <c r="C113" i="4" s="1"/>
  <c r="D113" i="4" s="1"/>
  <c r="E113" i="4" s="1"/>
  <c r="F113" i="4" s="1"/>
  <c r="G110" i="1"/>
  <c r="F109" i="5" s="1"/>
  <c r="F107" i="1"/>
  <c r="E106" i="5" s="1"/>
  <c r="F100" i="1"/>
  <c r="E99" i="5" s="1"/>
  <c r="F93" i="1"/>
  <c r="E92" i="5" s="1"/>
  <c r="G85" i="1"/>
  <c r="F84" i="5" s="1"/>
  <c r="G82" i="1"/>
  <c r="F81" i="5" s="1"/>
  <c r="F75" i="1"/>
  <c r="E74" i="5" s="1"/>
  <c r="G68" i="1"/>
  <c r="F67" i="5" s="1"/>
  <c r="D58" i="1"/>
  <c r="C57" i="5" s="1"/>
  <c r="D50" i="1"/>
  <c r="C49" i="5" s="1"/>
  <c r="C49" i="4" s="1"/>
  <c r="D49" i="4" s="1"/>
  <c r="E49" i="4" s="1"/>
  <c r="F49" i="4" s="1"/>
  <c r="E45" i="1"/>
  <c r="D44" i="5" s="1"/>
  <c r="G27" i="1"/>
  <c r="F26" i="5" s="1"/>
  <c r="C17" i="1"/>
  <c r="G196" i="1"/>
  <c r="F195" i="5" s="1"/>
  <c r="F176" i="1"/>
  <c r="E175" i="5" s="1"/>
  <c r="E154" i="1"/>
  <c r="D153" i="5" s="1"/>
  <c r="E147" i="1"/>
  <c r="D146" i="5" s="1"/>
  <c r="B201" i="1"/>
  <c r="D196" i="1"/>
  <c r="C195" i="5" s="1"/>
  <c r="B186" i="1"/>
  <c r="G156" i="1"/>
  <c r="F155" i="5" s="1"/>
  <c r="B147" i="1"/>
  <c r="G142" i="1"/>
  <c r="F141" i="5" s="1"/>
  <c r="B135" i="1"/>
  <c r="C132" i="1"/>
  <c r="B129" i="1"/>
  <c r="D125" i="1"/>
  <c r="C124" i="5" s="1"/>
  <c r="C121" i="1"/>
  <c r="F110" i="1"/>
  <c r="E109" i="5" s="1"/>
  <c r="E100" i="1"/>
  <c r="D99" i="5" s="1"/>
  <c r="E93" i="1"/>
  <c r="D92" i="5" s="1"/>
  <c r="B90" i="1"/>
  <c r="F85" i="1"/>
  <c r="E84" i="5" s="1"/>
  <c r="F68" i="1"/>
  <c r="E67" i="5" s="1"/>
  <c r="C53" i="1"/>
  <c r="D45" i="1"/>
  <c r="C44" i="5" s="1"/>
  <c r="C42" i="1"/>
  <c r="F35" i="1"/>
  <c r="E34" i="5" s="1"/>
  <c r="G20" i="1"/>
  <c r="F19" i="5" s="1"/>
  <c r="G9" i="1"/>
  <c r="F8" i="5" s="1"/>
  <c r="G7" i="1"/>
  <c r="F6" i="5" s="1"/>
  <c r="E7" i="1"/>
  <c r="D6" i="5" s="1"/>
  <c r="E202" i="1"/>
  <c r="D201" i="5" s="1"/>
  <c r="B197" i="1"/>
  <c r="B192" i="1"/>
  <c r="B189" i="1"/>
  <c r="C189" i="1"/>
  <c r="D189" i="1"/>
  <c r="C188" i="5" s="1"/>
  <c r="E183" i="1"/>
  <c r="D182" i="5" s="1"/>
  <c r="B172" i="1"/>
  <c r="E169" i="1"/>
  <c r="D168" i="5" s="1"/>
  <c r="E163" i="1"/>
  <c r="D162" i="5" s="1"/>
  <c r="C149" i="1"/>
  <c r="F140" i="1"/>
  <c r="E139" i="5" s="1"/>
  <c r="B138" i="1"/>
  <c r="C135" i="1"/>
  <c r="E126" i="1"/>
  <c r="D125" i="5" s="1"/>
  <c r="D121" i="1"/>
  <c r="C120" i="5" s="1"/>
  <c r="B118" i="1"/>
  <c r="C118" i="1"/>
  <c r="D118" i="1"/>
  <c r="C117" i="5" s="1"/>
  <c r="E118" i="1"/>
  <c r="D117" i="5" s="1"/>
  <c r="D115" i="1"/>
  <c r="C114" i="5" s="1"/>
  <c r="F112" i="1"/>
  <c r="E111" i="5" s="1"/>
  <c r="C101" i="1"/>
  <c r="D87" i="1"/>
  <c r="C86" i="5" s="1"/>
  <c r="F78" i="1"/>
  <c r="E77" i="5" s="1"/>
  <c r="B76" i="1"/>
  <c r="E73" i="1"/>
  <c r="D72" i="5" s="1"/>
  <c r="E67" i="1"/>
  <c r="D66" i="5" s="1"/>
  <c r="D53" i="1"/>
  <c r="C52" i="5" s="1"/>
  <c r="B48" i="1"/>
  <c r="E30" i="1"/>
  <c r="D29" i="5" s="1"/>
  <c r="D25" i="1"/>
  <c r="C24" i="5" s="1"/>
  <c r="C19" i="1"/>
  <c r="D16" i="1"/>
  <c r="C15" i="5" s="1"/>
  <c r="C15" i="4" s="1"/>
  <c r="D15" i="4" s="1"/>
  <c r="E15" i="4" s="1"/>
  <c r="F15" i="4" s="1"/>
  <c r="D104" i="1"/>
  <c r="C103" i="5" s="1"/>
  <c r="E104" i="1"/>
  <c r="D103" i="5" s="1"/>
  <c r="F104" i="1"/>
  <c r="E103" i="5" s="1"/>
  <c r="G104" i="1"/>
  <c r="F103" i="5" s="1"/>
  <c r="B70" i="1"/>
  <c r="C70" i="1"/>
  <c r="D70" i="1"/>
  <c r="C69" i="5" s="1"/>
  <c r="E70" i="1"/>
  <c r="D69" i="5" s="1"/>
  <c r="E129" i="1"/>
  <c r="D128" i="5" s="1"/>
  <c r="F129" i="1"/>
  <c r="E128" i="5" s="1"/>
  <c r="G129" i="1"/>
  <c r="F128" i="5" s="1"/>
  <c r="C95" i="1"/>
  <c r="D95" i="1"/>
  <c r="C94" i="5" s="1"/>
  <c r="E95" i="1"/>
  <c r="D94" i="5" s="1"/>
  <c r="F95" i="1"/>
  <c r="E94" i="5" s="1"/>
  <c r="D120" i="1"/>
  <c r="C119" i="5" s="1"/>
  <c r="E120" i="1"/>
  <c r="D119" i="5" s="1"/>
  <c r="F120" i="1"/>
  <c r="E119" i="5" s="1"/>
  <c r="G120" i="1"/>
  <c r="F119" i="5" s="1"/>
  <c r="D89" i="1"/>
  <c r="C88" i="5" s="1"/>
  <c r="B86" i="1"/>
  <c r="C86" i="1"/>
  <c r="D86" i="1"/>
  <c r="C85" i="5" s="1"/>
  <c r="E86" i="1"/>
  <c r="D85" i="5" s="1"/>
  <c r="D55" i="1"/>
  <c r="C54" i="5" s="1"/>
  <c r="G198" i="1"/>
  <c r="F197" i="5" s="1"/>
  <c r="D193" i="1"/>
  <c r="C192" i="5" s="1"/>
  <c r="D185" i="1"/>
  <c r="C184" i="5" s="1"/>
  <c r="B182" i="1"/>
  <c r="C182" i="1"/>
  <c r="D182" i="1"/>
  <c r="C181" i="5" s="1"/>
  <c r="E182" i="1"/>
  <c r="D181" i="5" s="1"/>
  <c r="D179" i="1"/>
  <c r="C178" i="5" s="1"/>
  <c r="D168" i="1"/>
  <c r="C167" i="5" s="1"/>
  <c r="E168" i="1"/>
  <c r="D167" i="5" s="1"/>
  <c r="F168" i="1"/>
  <c r="E167" i="5" s="1"/>
  <c r="G168" i="1"/>
  <c r="F167" i="5" s="1"/>
  <c r="G159" i="1"/>
  <c r="F158" i="5" s="1"/>
  <c r="F154" i="1"/>
  <c r="E153" i="5" s="1"/>
  <c r="G154" i="1"/>
  <c r="F153" i="5" s="1"/>
  <c r="C145" i="1"/>
  <c r="D142" i="1"/>
  <c r="C141" i="5" s="1"/>
  <c r="C141" i="4" s="1"/>
  <c r="D141" i="4" s="1"/>
  <c r="E141" i="4" s="1"/>
  <c r="F141" i="4" s="1"/>
  <c r="D128" i="1"/>
  <c r="C127" i="5" s="1"/>
  <c r="C127" i="4" s="1"/>
  <c r="D127" i="4" s="1"/>
  <c r="E127" i="4" s="1"/>
  <c r="F106" i="1"/>
  <c r="E105" i="5" s="1"/>
  <c r="E105" i="4" s="1"/>
  <c r="F105" i="4" s="1"/>
  <c r="G106" i="1"/>
  <c r="F105" i="5" s="1"/>
  <c r="C97" i="1"/>
  <c r="D94" i="1"/>
  <c r="C93" i="5" s="1"/>
  <c r="C89" i="1"/>
  <c r="C83" i="1"/>
  <c r="D72" i="1"/>
  <c r="C71" i="5" s="1"/>
  <c r="C71" i="4" s="1"/>
  <c r="D71" i="4" s="1"/>
  <c r="E71" i="4" s="1"/>
  <c r="F71" i="4" s="1"/>
  <c r="E72" i="1"/>
  <c r="D71" i="5" s="1"/>
  <c r="F72" i="1"/>
  <c r="E71" i="5" s="1"/>
  <c r="G72" i="1"/>
  <c r="F71" i="5" s="1"/>
  <c r="G63" i="1"/>
  <c r="F62" i="5" s="1"/>
  <c r="C55" i="1"/>
  <c r="D49" i="1"/>
  <c r="C48" i="5" s="1"/>
  <c r="D41" i="1"/>
  <c r="C40" i="5" s="1"/>
  <c r="B38" i="1"/>
  <c r="C38" i="1"/>
  <c r="D38" i="1"/>
  <c r="C37" i="5" s="1"/>
  <c r="E38" i="1"/>
  <c r="D37" i="5" s="1"/>
  <c r="D35" i="1"/>
  <c r="C34" i="5" s="1"/>
  <c r="E32" i="1"/>
  <c r="D31" i="5" s="1"/>
  <c r="F7" i="1"/>
  <c r="E6" i="5" s="1"/>
  <c r="C179" i="1"/>
  <c r="F119" i="1"/>
  <c r="E118" i="5" s="1"/>
  <c r="C111" i="1"/>
  <c r="D111" i="1"/>
  <c r="C110" i="5" s="1"/>
  <c r="E111" i="1"/>
  <c r="D110" i="5" s="1"/>
  <c r="F111" i="1"/>
  <c r="E110" i="5" s="1"/>
  <c r="B83" i="1"/>
  <c r="F58" i="1"/>
  <c r="E57" i="5" s="1"/>
  <c r="G58" i="1"/>
  <c r="F57" i="5" s="1"/>
  <c r="C49" i="1"/>
  <c r="D46" i="1"/>
  <c r="C45" i="5" s="1"/>
  <c r="C41" i="1"/>
  <c r="C35" i="1"/>
  <c r="D32" i="1"/>
  <c r="C31" i="5" s="1"/>
  <c r="F90" i="1"/>
  <c r="E89" i="5" s="1"/>
  <c r="G90" i="1"/>
  <c r="F89" i="5" s="1"/>
  <c r="D56" i="1"/>
  <c r="C55" i="5" s="1"/>
  <c r="E56" i="1"/>
  <c r="D55" i="5" s="1"/>
  <c r="F56" i="1"/>
  <c r="E55" i="5" s="1"/>
  <c r="G56" i="1"/>
  <c r="F55" i="5" s="1"/>
  <c r="C143" i="1"/>
  <c r="D143" i="1"/>
  <c r="C142" i="5" s="1"/>
  <c r="E143" i="1"/>
  <c r="D142" i="5" s="1"/>
  <c r="F143" i="1"/>
  <c r="E142" i="5" s="1"/>
  <c r="D24" i="1"/>
  <c r="C23" i="5" s="1"/>
  <c r="E24" i="1"/>
  <c r="D23" i="5" s="1"/>
  <c r="F24" i="1"/>
  <c r="E23" i="5" s="1"/>
  <c r="G24" i="1"/>
  <c r="F23" i="5" s="1"/>
  <c r="B35" i="1"/>
  <c r="C32" i="1"/>
  <c r="C15" i="1"/>
  <c r="D15" i="1"/>
  <c r="C14" i="5" s="1"/>
  <c r="E15" i="1"/>
  <c r="D14" i="5" s="1"/>
  <c r="F15" i="1"/>
  <c r="E14" i="5" s="1"/>
  <c r="B150" i="1"/>
  <c r="C150" i="1"/>
  <c r="D150" i="1"/>
  <c r="C149" i="5" s="1"/>
  <c r="E150" i="1"/>
  <c r="D149" i="5" s="1"/>
  <c r="F124" i="1"/>
  <c r="E123" i="5" s="1"/>
  <c r="B102" i="1"/>
  <c r="C102" i="1"/>
  <c r="D102" i="1"/>
  <c r="C101" i="5" s="1"/>
  <c r="E102" i="1"/>
  <c r="D101" i="5" s="1"/>
  <c r="G76" i="1"/>
  <c r="F75" i="5" s="1"/>
  <c r="D200" i="1"/>
  <c r="C199" i="5" s="1"/>
  <c r="F197" i="1"/>
  <c r="E196" i="5" s="1"/>
  <c r="F192" i="1"/>
  <c r="E191" i="5" s="1"/>
  <c r="F172" i="1"/>
  <c r="E171" i="5" s="1"/>
  <c r="D161" i="1"/>
  <c r="C160" i="5" s="1"/>
  <c r="E158" i="1"/>
  <c r="D157" i="5" s="1"/>
  <c r="G149" i="1"/>
  <c r="F148" i="5" s="1"/>
  <c r="E144" i="1"/>
  <c r="D143" i="5" s="1"/>
  <c r="G135" i="1"/>
  <c r="F134" i="5" s="1"/>
  <c r="E124" i="1"/>
  <c r="D123" i="5" s="1"/>
  <c r="F122" i="1"/>
  <c r="E121" i="5" s="1"/>
  <c r="E121" i="4" s="1"/>
  <c r="F121" i="4" s="1"/>
  <c r="G122" i="1"/>
  <c r="F121" i="5" s="1"/>
  <c r="D110" i="1"/>
  <c r="C109" i="5" s="1"/>
  <c r="G101" i="1"/>
  <c r="F100" i="5" s="1"/>
  <c r="E96" i="1"/>
  <c r="D95" i="5" s="1"/>
  <c r="D88" i="1"/>
  <c r="C87" i="5" s="1"/>
  <c r="E88" i="1"/>
  <c r="D87" i="5" s="1"/>
  <c r="F88" i="1"/>
  <c r="E87" i="5" s="1"/>
  <c r="G88" i="1"/>
  <c r="F87" i="5" s="1"/>
  <c r="F76" i="1"/>
  <c r="E75" i="5" s="1"/>
  <c r="D65" i="1"/>
  <c r="C64" i="5" s="1"/>
  <c r="E62" i="1"/>
  <c r="D61" i="5" s="1"/>
  <c r="D57" i="1"/>
  <c r="C56" i="5" s="1"/>
  <c r="B54" i="1"/>
  <c r="C54" i="1"/>
  <c r="D54" i="1"/>
  <c r="C53" i="5" s="1"/>
  <c r="E54" i="1"/>
  <c r="D53" i="5" s="1"/>
  <c r="D51" i="1"/>
  <c r="C50" i="5" s="1"/>
  <c r="F48" i="1"/>
  <c r="E47" i="5" s="1"/>
  <c r="E28" i="1"/>
  <c r="D27" i="5" s="1"/>
  <c r="F26" i="1"/>
  <c r="E25" i="5" s="1"/>
  <c r="G26" i="1"/>
  <c r="F25" i="5" s="1"/>
  <c r="E17" i="1"/>
  <c r="D16" i="5" s="1"/>
  <c r="F17" i="1"/>
  <c r="E16" i="5" s="1"/>
  <c r="G17" i="1"/>
  <c r="F16" i="5" s="1"/>
  <c r="F144" i="1"/>
  <c r="E143" i="5" s="1"/>
  <c r="E197" i="1"/>
  <c r="D196" i="5" s="1"/>
  <c r="E192" i="1"/>
  <c r="D191" i="5" s="1"/>
  <c r="G189" i="1"/>
  <c r="F188" i="5" s="1"/>
  <c r="D184" i="1"/>
  <c r="C183" i="5" s="1"/>
  <c r="E184" i="1"/>
  <c r="D183" i="5" s="1"/>
  <c r="F184" i="1"/>
  <c r="E183" i="5" s="1"/>
  <c r="G184" i="1"/>
  <c r="F183" i="5" s="1"/>
  <c r="E172" i="1"/>
  <c r="D171" i="5" s="1"/>
  <c r="F170" i="1"/>
  <c r="E169" i="5" s="1"/>
  <c r="G170" i="1"/>
  <c r="F169" i="5" s="1"/>
  <c r="C161" i="1"/>
  <c r="D158" i="1"/>
  <c r="C157" i="5" s="1"/>
  <c r="F149" i="1"/>
  <c r="E148" i="5" s="1"/>
  <c r="D144" i="1"/>
  <c r="C143" i="5" s="1"/>
  <c r="F135" i="1"/>
  <c r="E134" i="5" s="1"/>
  <c r="C127" i="1"/>
  <c r="D127" i="1"/>
  <c r="C126" i="5" s="1"/>
  <c r="E127" i="1"/>
  <c r="D126" i="5" s="1"/>
  <c r="F127" i="1"/>
  <c r="E126" i="5" s="1"/>
  <c r="D124" i="1"/>
  <c r="C123" i="5" s="1"/>
  <c r="G121" i="1"/>
  <c r="F120" i="5" s="1"/>
  <c r="C110" i="1"/>
  <c r="F101" i="1"/>
  <c r="E100" i="5" s="1"/>
  <c r="D96" i="1"/>
  <c r="C95" i="5" s="1"/>
  <c r="G87" i="1"/>
  <c r="F86" i="5" s="1"/>
  <c r="E76" i="1"/>
  <c r="D75" i="5" s="1"/>
  <c r="F74" i="1"/>
  <c r="E73" i="5" s="1"/>
  <c r="G74" i="1"/>
  <c r="F73" i="5" s="1"/>
  <c r="C65" i="1"/>
  <c r="D62" i="1"/>
  <c r="C61" i="5" s="1"/>
  <c r="C57" i="1"/>
  <c r="G53" i="1"/>
  <c r="F52" i="5" s="1"/>
  <c r="C51" i="1"/>
  <c r="E48" i="1"/>
  <c r="D47" i="5" s="1"/>
  <c r="D40" i="1"/>
  <c r="C39" i="5" s="1"/>
  <c r="E40" i="1"/>
  <c r="D39" i="5" s="1"/>
  <c r="F40" i="1"/>
  <c r="E39" i="5" s="1"/>
  <c r="G40" i="1"/>
  <c r="F39" i="5" s="1"/>
  <c r="C31" i="1"/>
  <c r="D31" i="1"/>
  <c r="C30" i="5" s="1"/>
  <c r="E31" i="1"/>
  <c r="D30" i="5" s="1"/>
  <c r="F31" i="1"/>
  <c r="E30" i="5" s="1"/>
  <c r="D28" i="1"/>
  <c r="C27" i="5" s="1"/>
  <c r="G25" i="1"/>
  <c r="F24" i="5" s="1"/>
  <c r="F19" i="1"/>
  <c r="E18" i="5" s="1"/>
  <c r="G16" i="1"/>
  <c r="F15" i="5" s="1"/>
  <c r="B166" i="1"/>
  <c r="C166" i="1"/>
  <c r="D166" i="1"/>
  <c r="C165" i="5" s="1"/>
  <c r="E166" i="1"/>
  <c r="D165" i="5" s="1"/>
  <c r="D152" i="1"/>
  <c r="C151" i="5" s="1"/>
  <c r="E152" i="1"/>
  <c r="D151" i="5" s="1"/>
  <c r="F152" i="1"/>
  <c r="E151" i="5" s="1"/>
  <c r="G152" i="1"/>
  <c r="F151" i="5" s="1"/>
  <c r="F138" i="1"/>
  <c r="E137" i="5" s="1"/>
  <c r="G138" i="1"/>
  <c r="F137" i="5" s="1"/>
  <c r="F186" i="1"/>
  <c r="E185" i="5" s="1"/>
  <c r="G186" i="1"/>
  <c r="F185" i="5" s="1"/>
  <c r="F42" i="1"/>
  <c r="E41" i="5" s="1"/>
  <c r="G42" i="1"/>
  <c r="F41" i="5" s="1"/>
  <c r="E81" i="1"/>
  <c r="D80" i="5" s="1"/>
  <c r="F81" i="1"/>
  <c r="E80" i="5" s="1"/>
  <c r="G81" i="1"/>
  <c r="F80" i="5" s="1"/>
  <c r="C47" i="1"/>
  <c r="D47" i="1"/>
  <c r="C46" i="5" s="1"/>
  <c r="E47" i="1"/>
  <c r="D46" i="5" s="1"/>
  <c r="F47" i="1"/>
  <c r="E46" i="5" s="1"/>
  <c r="D191" i="1"/>
  <c r="C190" i="5" s="1"/>
  <c r="E191" i="1"/>
  <c r="D190" i="5" s="1"/>
  <c r="F191" i="1"/>
  <c r="E190" i="5" s="1"/>
  <c r="E177" i="1"/>
  <c r="D176" i="5" s="1"/>
  <c r="F177" i="1"/>
  <c r="E176" i="5" s="1"/>
  <c r="G177" i="1"/>
  <c r="F176" i="5" s="1"/>
  <c r="B134" i="1"/>
  <c r="C134" i="1"/>
  <c r="D134" i="1"/>
  <c r="C133" i="5" s="1"/>
  <c r="E134" i="1"/>
  <c r="D133" i="5" s="1"/>
  <c r="C159" i="1"/>
  <c r="D159" i="1"/>
  <c r="C158" i="5" s="1"/>
  <c r="E159" i="1"/>
  <c r="D158" i="5" s="1"/>
  <c r="F159" i="1"/>
  <c r="E158" i="5" s="1"/>
  <c r="E145" i="1"/>
  <c r="D144" i="5" s="1"/>
  <c r="F145" i="1"/>
  <c r="E144" i="5" s="1"/>
  <c r="G145" i="1"/>
  <c r="F144" i="5" s="1"/>
  <c r="E97" i="1"/>
  <c r="D96" i="5" s="1"/>
  <c r="F97" i="1"/>
  <c r="E96" i="5" s="1"/>
  <c r="G97" i="1"/>
  <c r="F96" i="5" s="1"/>
  <c r="C63" i="1"/>
  <c r="D63" i="1"/>
  <c r="C62" i="5" s="1"/>
  <c r="E63" i="1"/>
  <c r="D62" i="5" s="1"/>
  <c r="F63" i="1"/>
  <c r="E62" i="5" s="1"/>
  <c r="C198" i="1"/>
  <c r="D198" i="1"/>
  <c r="C197" i="5" s="1"/>
  <c r="E198" i="1"/>
  <c r="D197" i="5" s="1"/>
  <c r="F193" i="1"/>
  <c r="E192" i="5" s="1"/>
  <c r="G193" i="1"/>
  <c r="F192" i="5" s="1"/>
  <c r="E49" i="1"/>
  <c r="D48" i="5" s="1"/>
  <c r="F49" i="1"/>
  <c r="E48" i="5" s="1"/>
  <c r="G49" i="1"/>
  <c r="F48" i="5" s="1"/>
  <c r="G197" i="1"/>
  <c r="F196" i="5" s="1"/>
  <c r="G192" i="1"/>
  <c r="F191" i="5" s="1"/>
  <c r="G172" i="1"/>
  <c r="F171" i="5" s="1"/>
  <c r="F158" i="1"/>
  <c r="E157" i="5" s="1"/>
  <c r="D136" i="1"/>
  <c r="C135" i="5" s="1"/>
  <c r="E136" i="1"/>
  <c r="D135" i="5" s="1"/>
  <c r="F136" i="1"/>
  <c r="E135" i="5" s="1"/>
  <c r="G136" i="1"/>
  <c r="F135" i="5" s="1"/>
  <c r="G48" i="1"/>
  <c r="F47" i="5" s="1"/>
  <c r="D197" i="1"/>
  <c r="C196" i="5" s="1"/>
  <c r="D192" i="1"/>
  <c r="C191" i="5" s="1"/>
  <c r="C191" i="4" s="1"/>
  <c r="D191" i="4" s="1"/>
  <c r="E191" i="4" s="1"/>
  <c r="F191" i="4" s="1"/>
  <c r="F189" i="1"/>
  <c r="E188" i="5" s="1"/>
  <c r="G183" i="1"/>
  <c r="F182" i="5" s="1"/>
  <c r="D172" i="1"/>
  <c r="C171" i="5" s="1"/>
  <c r="C171" i="4" s="1"/>
  <c r="D171" i="4" s="1"/>
  <c r="E171" i="4" s="1"/>
  <c r="F171" i="4" s="1"/>
  <c r="G169" i="1"/>
  <c r="F168" i="5" s="1"/>
  <c r="C158" i="1"/>
  <c r="E149" i="1"/>
  <c r="D148" i="5" s="1"/>
  <c r="C144" i="1"/>
  <c r="D138" i="1"/>
  <c r="C137" i="5" s="1"/>
  <c r="E135" i="1"/>
  <c r="D134" i="5" s="1"/>
  <c r="G126" i="1"/>
  <c r="F125" i="5" s="1"/>
  <c r="C124" i="1"/>
  <c r="F121" i="1"/>
  <c r="E120" i="5" s="1"/>
  <c r="G118" i="1"/>
  <c r="F117" i="5" s="1"/>
  <c r="F115" i="1"/>
  <c r="E114" i="5" s="1"/>
  <c r="E113" i="1"/>
  <c r="D112" i="5" s="1"/>
  <c r="F113" i="1"/>
  <c r="E112" i="5" s="1"/>
  <c r="G113" i="1"/>
  <c r="F112" i="5" s="1"/>
  <c r="E101" i="1"/>
  <c r="D100" i="5" s="1"/>
  <c r="C96" i="1"/>
  <c r="E90" i="1"/>
  <c r="D89" i="5" s="1"/>
  <c r="F87" i="1"/>
  <c r="E86" i="5" s="1"/>
  <c r="C79" i="1"/>
  <c r="D79" i="1"/>
  <c r="C78" i="5" s="1"/>
  <c r="E79" i="1"/>
  <c r="D78" i="5" s="1"/>
  <c r="F79" i="1"/>
  <c r="E78" i="5" s="1"/>
  <c r="D76" i="1"/>
  <c r="C75" i="5" s="1"/>
  <c r="C75" i="4" s="1"/>
  <c r="D75" i="4" s="1"/>
  <c r="E75" i="4" s="1"/>
  <c r="F75" i="4" s="1"/>
  <c r="G73" i="1"/>
  <c r="F72" i="5" s="1"/>
  <c r="C62" i="1"/>
  <c r="F53" i="1"/>
  <c r="E52" i="5" s="1"/>
  <c r="B51" i="1"/>
  <c r="D48" i="1"/>
  <c r="C47" i="5" s="1"/>
  <c r="G30" i="1"/>
  <c r="F29" i="5" s="1"/>
  <c r="C28" i="1"/>
  <c r="F25" i="1"/>
  <c r="E24" i="5" s="1"/>
  <c r="E19" i="1"/>
  <c r="D18" i="5" s="1"/>
  <c r="F16" i="1"/>
  <c r="E15" i="5" s="1"/>
  <c r="E33" i="1"/>
  <c r="D32" i="5" s="1"/>
  <c r="F33" i="1"/>
  <c r="E32" i="5" s="1"/>
  <c r="G33" i="1"/>
  <c r="F32" i="5" s="1"/>
  <c r="F202" i="1"/>
  <c r="E201" i="5" s="1"/>
  <c r="E200" i="1"/>
  <c r="D199" i="5" s="1"/>
  <c r="F200" i="1"/>
  <c r="E199" i="5" s="1"/>
  <c r="G200" i="1"/>
  <c r="F199" i="5" s="1"/>
  <c r="E189" i="1"/>
  <c r="D188" i="5" s="1"/>
  <c r="E186" i="1"/>
  <c r="D185" i="5" s="1"/>
  <c r="C175" i="1"/>
  <c r="D175" i="1"/>
  <c r="C174" i="5" s="1"/>
  <c r="E175" i="1"/>
  <c r="D174" i="5" s="1"/>
  <c r="F175" i="1"/>
  <c r="E174" i="5" s="1"/>
  <c r="G166" i="1"/>
  <c r="F165" i="5" s="1"/>
  <c r="F163" i="1"/>
  <c r="E162" i="5" s="1"/>
  <c r="E161" i="1"/>
  <c r="D160" i="5" s="1"/>
  <c r="F161" i="1"/>
  <c r="E160" i="5" s="1"/>
  <c r="G161" i="1"/>
  <c r="F160" i="5" s="1"/>
  <c r="C152" i="1"/>
  <c r="C138" i="1"/>
  <c r="F118" i="1"/>
  <c r="E117" i="5" s="1"/>
  <c r="E115" i="1"/>
  <c r="D114" i="5" s="1"/>
  <c r="C104" i="1"/>
  <c r="D90" i="1"/>
  <c r="C89" i="5" s="1"/>
  <c r="G70" i="1"/>
  <c r="F69" i="5" s="1"/>
  <c r="F67" i="1"/>
  <c r="E66" i="5" s="1"/>
  <c r="E65" i="1"/>
  <c r="D64" i="5" s="1"/>
  <c r="F65" i="1"/>
  <c r="E64" i="5" s="1"/>
  <c r="G65" i="1"/>
  <c r="F64" i="5" s="1"/>
  <c r="E42" i="1"/>
  <c r="D41" i="5" s="1"/>
  <c r="E25" i="1"/>
  <c r="D24" i="5" s="1"/>
  <c r="B22" i="1"/>
  <c r="C22" i="1"/>
  <c r="D22" i="1"/>
  <c r="C21" i="5" s="1"/>
  <c r="E22" i="1"/>
  <c r="D21" i="5" s="1"/>
  <c r="D19" i="1"/>
  <c r="C18" i="5" s="1"/>
  <c r="E16" i="1"/>
  <c r="D15" i="5" s="1"/>
  <c r="G13" i="1"/>
  <c r="F12" i="5" s="1"/>
  <c r="D173" i="1"/>
  <c r="C172" i="5" s="1"/>
  <c r="D157" i="1"/>
  <c r="C156" i="5" s="1"/>
  <c r="D141" i="1"/>
  <c r="C140" i="5" s="1"/>
  <c r="D13" i="1"/>
  <c r="C12" i="5" s="1"/>
  <c r="C173" i="1"/>
  <c r="C157" i="1"/>
  <c r="C141" i="1"/>
  <c r="C125" i="1"/>
  <c r="C109" i="1"/>
  <c r="C93" i="1"/>
  <c r="C77" i="1"/>
  <c r="C61" i="1"/>
  <c r="C45" i="1"/>
  <c r="C29" i="1"/>
  <c r="C13" i="1"/>
  <c r="G11" i="1"/>
  <c r="F10" i="5" s="1"/>
  <c r="E11" i="1"/>
  <c r="D10" i="5" s="1"/>
  <c r="D11" i="1"/>
  <c r="C10" i="5" s="1"/>
  <c r="G10" i="1"/>
  <c r="F9" i="5" s="1"/>
  <c r="G6" i="1"/>
  <c r="F5" i="5" s="1"/>
  <c r="F10" i="1"/>
  <c r="E9" i="5" s="1"/>
  <c r="E10" i="1"/>
  <c r="D9" i="5" s="1"/>
  <c r="D10" i="1"/>
  <c r="C9" i="5" s="1"/>
  <c r="C9" i="4" s="1"/>
  <c r="E6" i="1"/>
  <c r="D5" i="5" s="1"/>
  <c r="F9" i="1"/>
  <c r="E8" i="5" s="1"/>
  <c r="F5" i="1"/>
  <c r="E4" i="5" s="1"/>
  <c r="E9" i="1"/>
  <c r="D8" i="5" s="1"/>
  <c r="E5" i="1"/>
  <c r="D4" i="5" s="1"/>
  <c r="G12" i="1"/>
  <c r="F11" i="5" s="1"/>
  <c r="F8" i="1"/>
  <c r="E7" i="5" s="1"/>
  <c r="E12" i="1"/>
  <c r="D11" i="5" s="1"/>
  <c r="E8" i="1"/>
  <c r="D7" i="5" s="1"/>
  <c r="E4" i="1"/>
  <c r="D3" i="5" s="1"/>
  <c r="F6" i="1"/>
  <c r="E5" i="5" s="1"/>
  <c r="D6" i="1"/>
  <c r="C5" i="5" s="1"/>
  <c r="C5" i="4" s="1"/>
  <c r="G5" i="1"/>
  <c r="F4" i="5" s="1"/>
  <c r="D9" i="1"/>
  <c r="C8" i="5" s="1"/>
  <c r="C8" i="4" s="1"/>
  <c r="D5" i="1"/>
  <c r="C4" i="5" s="1"/>
  <c r="C4" i="4" s="1"/>
  <c r="G8" i="1"/>
  <c r="F7" i="5" s="1"/>
  <c r="G4" i="1"/>
  <c r="F3" i="5" s="1"/>
  <c r="F12" i="1"/>
  <c r="E11" i="5" s="1"/>
  <c r="F4" i="1"/>
  <c r="E3" i="5" s="1"/>
  <c r="D12" i="1"/>
  <c r="C11" i="5" s="1"/>
  <c r="C11" i="4" s="1"/>
  <c r="D4" i="1"/>
  <c r="C3" i="5" s="1"/>
  <c r="C3" i="4" s="1"/>
  <c r="G3" i="1"/>
  <c r="F2" i="5" s="1"/>
  <c r="F3" i="1"/>
  <c r="E2" i="5" s="1"/>
  <c r="E3" i="1"/>
  <c r="D2" i="5" s="1"/>
  <c r="D3" i="1"/>
  <c r="C2" i="5" s="1"/>
  <c r="C2" i="4" s="1"/>
  <c r="D2" i="4" s="1"/>
  <c r="E2" i="4" s="1"/>
  <c r="F2" i="4" s="1"/>
  <c r="C11" i="1"/>
  <c r="B10" i="4" s="1"/>
  <c r="C8" i="1"/>
  <c r="B7" i="4" s="1"/>
  <c r="E10" i="5"/>
  <c r="B8" i="5"/>
  <c r="B5" i="5"/>
  <c r="B6" i="5"/>
  <c r="B4" i="5"/>
  <c r="B3" i="5"/>
  <c r="B9" i="5"/>
  <c r="B2" i="5"/>
  <c r="C7" i="5"/>
  <c r="D6" i="4" l="1"/>
  <c r="D11" i="4"/>
  <c r="E11" i="4" s="1"/>
  <c r="F11" i="4" s="1"/>
  <c r="D4" i="4"/>
  <c r="E4" i="4" s="1"/>
  <c r="F4" i="4" s="1"/>
  <c r="C10" i="4"/>
  <c r="D10" i="4" s="1"/>
  <c r="E10" i="4" s="1"/>
  <c r="F10" i="4" s="1"/>
  <c r="E6" i="4"/>
  <c r="F6" i="4" s="1"/>
  <c r="D3" i="4"/>
  <c r="E3" i="4" s="1"/>
  <c r="F3" i="4" s="1"/>
  <c r="D9" i="4"/>
  <c r="E9" i="4" s="1"/>
  <c r="F9" i="4" s="1"/>
  <c r="D5" i="4"/>
  <c r="E5" i="4" s="1"/>
  <c r="F5" i="4" s="1"/>
  <c r="C7" i="4"/>
  <c r="D7" i="4" s="1"/>
  <c r="E7" i="4" s="1"/>
  <c r="F7" i="4" s="1"/>
  <c r="D8" i="4"/>
  <c r="E8" i="4" s="1"/>
  <c r="F8" i="4" s="1"/>
  <c r="B10" i="5"/>
  <c r="B111" i="5"/>
  <c r="B111" i="4"/>
  <c r="C111" i="4" s="1"/>
  <c r="D111" i="4" s="1"/>
  <c r="E111" i="4" s="1"/>
  <c r="F111" i="4" s="1"/>
  <c r="E99" i="4"/>
  <c r="F99" i="4" s="1"/>
  <c r="B85" i="4"/>
  <c r="C85" i="4" s="1"/>
  <c r="D85" i="4" s="1"/>
  <c r="E85" i="4" s="1"/>
  <c r="F85" i="4" s="1"/>
  <c r="B85" i="5"/>
  <c r="B125" i="4"/>
  <c r="C125" i="4" s="1"/>
  <c r="D125" i="4" s="1"/>
  <c r="E125" i="4" s="1"/>
  <c r="F125" i="4" s="1"/>
  <c r="B125" i="5"/>
  <c r="B139" i="4"/>
  <c r="C139" i="4" s="1"/>
  <c r="D139" i="4" s="1"/>
  <c r="E139" i="4" s="1"/>
  <c r="F139" i="4" s="1"/>
  <c r="B139" i="5"/>
  <c r="B12" i="5"/>
  <c r="B54" i="4"/>
  <c r="C54" i="4" s="1"/>
  <c r="D54" i="4" s="1"/>
  <c r="E54" i="4" s="1"/>
  <c r="F54" i="4" s="1"/>
  <c r="B54" i="5"/>
  <c r="B200" i="4"/>
  <c r="C200" i="4" s="1"/>
  <c r="D200" i="4" s="1"/>
  <c r="E200" i="4" s="1"/>
  <c r="F200" i="4" s="1"/>
  <c r="B200" i="5"/>
  <c r="B118" i="4"/>
  <c r="C118" i="4" s="1"/>
  <c r="D118" i="4" s="1"/>
  <c r="E118" i="4" s="1"/>
  <c r="F118" i="4" s="1"/>
  <c r="B118" i="5"/>
  <c r="B39" i="5"/>
  <c r="B39" i="4"/>
  <c r="C39" i="4" s="1"/>
  <c r="D39" i="4" s="1"/>
  <c r="E39" i="4" s="1"/>
  <c r="F39" i="4" s="1"/>
  <c r="B68" i="4"/>
  <c r="C68" i="4" s="1"/>
  <c r="D68" i="4" s="1"/>
  <c r="E68" i="4" s="1"/>
  <c r="F68" i="4" s="1"/>
  <c r="B68" i="5"/>
  <c r="B28" i="5"/>
  <c r="B28" i="4"/>
  <c r="C28" i="4" s="1"/>
  <c r="D28" i="4" s="1"/>
  <c r="E28" i="4" s="1"/>
  <c r="F28" i="4" s="1"/>
  <c r="B137" i="4"/>
  <c r="C137" i="4" s="1"/>
  <c r="D137" i="4" s="1"/>
  <c r="E137" i="4" s="1"/>
  <c r="F137" i="4" s="1"/>
  <c r="B137" i="5"/>
  <c r="B69" i="5"/>
  <c r="B69" i="4"/>
  <c r="C69" i="4" s="1"/>
  <c r="D69" i="4" s="1"/>
  <c r="E69" i="4" s="1"/>
  <c r="F69" i="4" s="1"/>
  <c r="B53" i="4"/>
  <c r="C53" i="4" s="1"/>
  <c r="D53" i="4" s="1"/>
  <c r="E53" i="4" s="1"/>
  <c r="F53" i="4" s="1"/>
  <c r="B53" i="5"/>
  <c r="B142" i="5"/>
  <c r="B142" i="4"/>
  <c r="C142" i="4" s="1"/>
  <c r="D142" i="4" s="1"/>
  <c r="E142" i="4" s="1"/>
  <c r="F142" i="4" s="1"/>
  <c r="B136" i="4"/>
  <c r="C136" i="4" s="1"/>
  <c r="D136" i="4" s="1"/>
  <c r="E136" i="4" s="1"/>
  <c r="F136" i="4" s="1"/>
  <c r="B136" i="5"/>
  <c r="B132" i="4"/>
  <c r="C132" i="4" s="1"/>
  <c r="D132" i="4" s="1"/>
  <c r="E132" i="4" s="1"/>
  <c r="F132" i="4" s="1"/>
  <c r="B132" i="5"/>
  <c r="E67" i="4"/>
  <c r="F67" i="4" s="1"/>
  <c r="B149" i="4"/>
  <c r="C149" i="4" s="1"/>
  <c r="D149" i="4" s="1"/>
  <c r="E149" i="4" s="1"/>
  <c r="F149" i="4" s="1"/>
  <c r="B149" i="5"/>
  <c r="B154" i="4"/>
  <c r="C154" i="4" s="1"/>
  <c r="D154" i="4" s="1"/>
  <c r="E154" i="4" s="1"/>
  <c r="F154" i="4" s="1"/>
  <c r="B154" i="5"/>
  <c r="D176" i="4"/>
  <c r="E176" i="4" s="1"/>
  <c r="F176" i="4" s="1"/>
  <c r="B76" i="5"/>
  <c r="B76" i="4"/>
  <c r="C76" i="4" s="1"/>
  <c r="D76" i="4" s="1"/>
  <c r="E76" i="4" s="1"/>
  <c r="F76" i="4" s="1"/>
  <c r="B21" i="5"/>
  <c r="B21" i="4"/>
  <c r="C21" i="4" s="1"/>
  <c r="D21" i="4" s="1"/>
  <c r="E21" i="4" s="1"/>
  <c r="F21" i="4" s="1"/>
  <c r="B87" i="4"/>
  <c r="C87" i="4" s="1"/>
  <c r="D87" i="4" s="1"/>
  <c r="E87" i="4" s="1"/>
  <c r="F87" i="4" s="1"/>
  <c r="B87" i="5"/>
  <c r="D81" i="4"/>
  <c r="E81" i="4" s="1"/>
  <c r="F81" i="4" s="1"/>
  <c r="B50" i="5"/>
  <c r="B50" i="4"/>
  <c r="C50" i="4" s="1"/>
  <c r="D50" i="4" s="1"/>
  <c r="E50" i="4" s="1"/>
  <c r="F50" i="4" s="1"/>
  <c r="B178" i="5"/>
  <c r="B178" i="4"/>
  <c r="C178" i="4" s="1"/>
  <c r="D178" i="4" s="1"/>
  <c r="E178" i="4" s="1"/>
  <c r="F178" i="4" s="1"/>
  <c r="B82" i="5"/>
  <c r="B82" i="4"/>
  <c r="C82" i="4" s="1"/>
  <c r="D82" i="4" s="1"/>
  <c r="E82" i="4" s="1"/>
  <c r="F82" i="4" s="1"/>
  <c r="B16" i="5"/>
  <c r="C16" i="4"/>
  <c r="D16" i="4" s="1"/>
  <c r="E16" i="4" s="1"/>
  <c r="F16" i="4" s="1"/>
  <c r="B165" i="4"/>
  <c r="C165" i="4" s="1"/>
  <c r="D165" i="4" s="1"/>
  <c r="E165" i="4" s="1"/>
  <c r="F165" i="4" s="1"/>
  <c r="B165" i="5"/>
  <c r="B120" i="4"/>
  <c r="C120" i="4" s="1"/>
  <c r="D120" i="4" s="1"/>
  <c r="E120" i="4" s="1"/>
  <c r="F120" i="4" s="1"/>
  <c r="B120" i="5"/>
  <c r="C180" i="4"/>
  <c r="D180" i="4" s="1"/>
  <c r="E180" i="4" s="1"/>
  <c r="F180" i="4" s="1"/>
  <c r="B18" i="5"/>
  <c r="B18" i="4"/>
  <c r="C18" i="4" s="1"/>
  <c r="D18" i="4" s="1"/>
  <c r="E18" i="4" s="1"/>
  <c r="F18" i="4" s="1"/>
  <c r="B38" i="4"/>
  <c r="C38" i="4" s="1"/>
  <c r="D38" i="4" s="1"/>
  <c r="E38" i="4" s="1"/>
  <c r="F38" i="4" s="1"/>
  <c r="B38" i="5"/>
  <c r="B168" i="4"/>
  <c r="C168" i="4" s="1"/>
  <c r="D168" i="4" s="1"/>
  <c r="E168" i="4" s="1"/>
  <c r="F168" i="4" s="1"/>
  <c r="B168" i="5"/>
  <c r="B25" i="4"/>
  <c r="C25" i="4" s="1"/>
  <c r="D25" i="4" s="1"/>
  <c r="E25" i="4" s="1"/>
  <c r="F25" i="4" s="1"/>
  <c r="B25" i="5"/>
  <c r="B193" i="4"/>
  <c r="C193" i="4" s="1"/>
  <c r="D193" i="4" s="1"/>
  <c r="E193" i="4" s="1"/>
  <c r="F193" i="4" s="1"/>
  <c r="B193" i="5"/>
  <c r="D20" i="4"/>
  <c r="E20" i="4" s="1"/>
  <c r="F20" i="4" s="1"/>
  <c r="D184" i="4"/>
  <c r="E184" i="4" s="1"/>
  <c r="F184" i="4" s="1"/>
  <c r="B156" i="4"/>
  <c r="C156" i="4" s="1"/>
  <c r="D156" i="4" s="1"/>
  <c r="E156" i="4" s="1"/>
  <c r="F156" i="4" s="1"/>
  <c r="B156" i="5"/>
  <c r="B158" i="4"/>
  <c r="C158" i="4" s="1"/>
  <c r="D158" i="4" s="1"/>
  <c r="E158" i="4" s="1"/>
  <c r="F158" i="4" s="1"/>
  <c r="B158" i="5"/>
  <c r="B31" i="4"/>
  <c r="C31" i="4" s="1"/>
  <c r="D31" i="4" s="1"/>
  <c r="E31" i="4" s="1"/>
  <c r="F31" i="4" s="1"/>
  <c r="B31" i="5"/>
  <c r="B96" i="4"/>
  <c r="C96" i="4" s="1"/>
  <c r="D96" i="4" s="1"/>
  <c r="E96" i="4" s="1"/>
  <c r="F96" i="4" s="1"/>
  <c r="B96" i="5"/>
  <c r="B181" i="4"/>
  <c r="C181" i="4" s="1"/>
  <c r="D181" i="4" s="1"/>
  <c r="E181" i="4" s="1"/>
  <c r="F181" i="4" s="1"/>
  <c r="B181" i="5"/>
  <c r="B146" i="5"/>
  <c r="B146" i="4"/>
  <c r="C146" i="4" s="1"/>
  <c r="D146" i="4" s="1"/>
  <c r="E146" i="4" s="1"/>
  <c r="F146" i="4" s="1"/>
  <c r="E177" i="4"/>
  <c r="F177" i="4" s="1"/>
  <c r="B98" i="5"/>
  <c r="B98" i="4"/>
  <c r="C98" i="4" s="1"/>
  <c r="D98" i="4" s="1"/>
  <c r="E98" i="4" s="1"/>
  <c r="F98" i="4" s="1"/>
  <c r="B119" i="5"/>
  <c r="B119" i="4"/>
  <c r="C119" i="4" s="1"/>
  <c r="D119" i="4" s="1"/>
  <c r="E119" i="4" s="1"/>
  <c r="F119" i="4" s="1"/>
  <c r="B199" i="4"/>
  <c r="C199" i="4" s="1"/>
  <c r="D199" i="4" s="1"/>
  <c r="E199" i="4" s="1"/>
  <c r="F199" i="4" s="1"/>
  <c r="B199" i="5"/>
  <c r="B112" i="5"/>
  <c r="B112" i="4"/>
  <c r="C112" i="4" s="1"/>
  <c r="D112" i="4" s="1"/>
  <c r="E112" i="4" s="1"/>
  <c r="F112" i="4" s="1"/>
  <c r="E84" i="4"/>
  <c r="F84" i="4" s="1"/>
  <c r="B172" i="5"/>
  <c r="B172" i="4"/>
  <c r="C172" i="4" s="1"/>
  <c r="D172" i="4" s="1"/>
  <c r="E172" i="4" s="1"/>
  <c r="F172" i="4" s="1"/>
  <c r="B64" i="4"/>
  <c r="C64" i="4" s="1"/>
  <c r="D64" i="4" s="1"/>
  <c r="E64" i="4" s="1"/>
  <c r="F64" i="4" s="1"/>
  <c r="B64" i="5"/>
  <c r="B34" i="5"/>
  <c r="B34" i="4"/>
  <c r="C34" i="4" s="1"/>
  <c r="D34" i="4" s="1"/>
  <c r="E34" i="4" s="1"/>
  <c r="F34" i="4" s="1"/>
  <c r="B131" i="4"/>
  <c r="C131" i="4" s="1"/>
  <c r="D131" i="4" s="1"/>
  <c r="E131" i="4" s="1"/>
  <c r="F131" i="4" s="1"/>
  <c r="B131" i="5"/>
  <c r="B153" i="5"/>
  <c r="B153" i="4"/>
  <c r="C153" i="4" s="1"/>
  <c r="D153" i="4" s="1"/>
  <c r="E153" i="4" s="1"/>
  <c r="F153" i="4" s="1"/>
  <c r="B114" i="5"/>
  <c r="B114" i="4"/>
  <c r="C114" i="4" s="1"/>
  <c r="D114" i="4" s="1"/>
  <c r="E114" i="4" s="1"/>
  <c r="F114" i="4" s="1"/>
  <c r="B52" i="4"/>
  <c r="C52" i="4" s="1"/>
  <c r="D52" i="4" s="1"/>
  <c r="E52" i="4" s="1"/>
  <c r="F52" i="4" s="1"/>
  <c r="B52" i="5"/>
  <c r="B107" i="4"/>
  <c r="C107" i="4" s="1"/>
  <c r="D107" i="4" s="1"/>
  <c r="E107" i="4" s="1"/>
  <c r="F107" i="4" s="1"/>
  <c r="B107" i="5"/>
  <c r="B109" i="4"/>
  <c r="C109" i="4" s="1"/>
  <c r="D109" i="4" s="1"/>
  <c r="E109" i="4" s="1"/>
  <c r="F109" i="4" s="1"/>
  <c r="B109" i="5"/>
  <c r="B151" i="5"/>
  <c r="B151" i="4"/>
  <c r="C151" i="4" s="1"/>
  <c r="D151" i="4" s="1"/>
  <c r="E151" i="4" s="1"/>
  <c r="F151" i="4" s="1"/>
  <c r="B70" i="5"/>
  <c r="B70" i="4"/>
  <c r="C70" i="4" s="1"/>
  <c r="D70" i="4" s="1"/>
  <c r="E70" i="4" s="1"/>
  <c r="F70" i="4" s="1"/>
  <c r="B60" i="4"/>
  <c r="C60" i="4" s="1"/>
  <c r="D60" i="4" s="1"/>
  <c r="E60" i="4" s="1"/>
  <c r="F60" i="4" s="1"/>
  <c r="B60" i="5"/>
  <c r="C190" i="4"/>
  <c r="D190" i="4" s="1"/>
  <c r="E190" i="4" s="1"/>
  <c r="F190" i="4" s="1"/>
  <c r="B92" i="4"/>
  <c r="C92" i="4" s="1"/>
  <c r="D92" i="4" s="1"/>
  <c r="E92" i="4" s="1"/>
  <c r="F92" i="4" s="1"/>
  <c r="B92" i="5"/>
  <c r="B97" i="5"/>
  <c r="B97" i="4"/>
  <c r="C97" i="4" s="1"/>
  <c r="D97" i="4" s="1"/>
  <c r="E97" i="4" s="1"/>
  <c r="F97" i="4" s="1"/>
  <c r="B108" i="4"/>
  <c r="C108" i="4" s="1"/>
  <c r="D108" i="4" s="1"/>
  <c r="E108" i="4" s="1"/>
  <c r="F108" i="4" s="1"/>
  <c r="B108" i="5"/>
  <c r="B164" i="4"/>
  <c r="C164" i="4" s="1"/>
  <c r="D164" i="4" s="1"/>
  <c r="E164" i="4" s="1"/>
  <c r="F164" i="4" s="1"/>
  <c r="B164" i="5"/>
  <c r="B174" i="4"/>
  <c r="C174" i="4" s="1"/>
  <c r="D174" i="4" s="1"/>
  <c r="E174" i="4" s="1"/>
  <c r="F174" i="4" s="1"/>
  <c r="B174" i="5"/>
  <c r="B197" i="4"/>
  <c r="C197" i="4" s="1"/>
  <c r="D197" i="4" s="1"/>
  <c r="E197" i="4" s="1"/>
  <c r="F197" i="4" s="1"/>
  <c r="B197" i="5"/>
  <c r="B40" i="4"/>
  <c r="C40" i="4" s="1"/>
  <c r="D40" i="4" s="1"/>
  <c r="E40" i="4" s="1"/>
  <c r="F40" i="4" s="1"/>
  <c r="B40" i="5"/>
  <c r="B94" i="5"/>
  <c r="B94" i="4"/>
  <c r="C94" i="4" s="1"/>
  <c r="D94" i="4" s="1"/>
  <c r="E94" i="4" s="1"/>
  <c r="F94" i="4" s="1"/>
  <c r="B134" i="4"/>
  <c r="C134" i="4" s="1"/>
  <c r="D134" i="4" s="1"/>
  <c r="E134" i="4" s="1"/>
  <c r="F134" i="4" s="1"/>
  <c r="B134" i="5"/>
  <c r="B161" i="4"/>
  <c r="C161" i="4" s="1"/>
  <c r="D161" i="4" s="1"/>
  <c r="E161" i="4" s="1"/>
  <c r="F161" i="4" s="1"/>
  <c r="B161" i="5"/>
  <c r="B32" i="5"/>
  <c r="B32" i="4"/>
  <c r="C32" i="4" s="1"/>
  <c r="D32" i="4" s="1"/>
  <c r="E32" i="4" s="1"/>
  <c r="F32" i="4" s="1"/>
  <c r="B63" i="4"/>
  <c r="C63" i="4" s="1"/>
  <c r="D63" i="4" s="1"/>
  <c r="E63" i="4" s="1"/>
  <c r="F63" i="4" s="1"/>
  <c r="B63" i="5"/>
  <c r="E35" i="4"/>
  <c r="F35" i="4" s="1"/>
  <c r="B133" i="5"/>
  <c r="B133" i="4"/>
  <c r="C133" i="4" s="1"/>
  <c r="D133" i="4" s="1"/>
  <c r="E133" i="4" s="1"/>
  <c r="F133" i="4" s="1"/>
  <c r="B160" i="4"/>
  <c r="C160" i="4" s="1"/>
  <c r="D160" i="4" s="1"/>
  <c r="E160" i="4" s="1"/>
  <c r="F160" i="4" s="1"/>
  <c r="B160" i="5"/>
  <c r="B37" i="5"/>
  <c r="B37" i="4"/>
  <c r="C37" i="4" s="1"/>
  <c r="D37" i="4" s="1"/>
  <c r="E37" i="4" s="1"/>
  <c r="F37" i="4" s="1"/>
  <c r="F127" i="4"/>
  <c r="B167" i="5"/>
  <c r="B167" i="4"/>
  <c r="C167" i="4" s="1"/>
  <c r="D167" i="4" s="1"/>
  <c r="E167" i="4" s="1"/>
  <c r="F167" i="4" s="1"/>
  <c r="B150" i="5"/>
  <c r="B150" i="4"/>
  <c r="C150" i="4" s="1"/>
  <c r="D150" i="4" s="1"/>
  <c r="E150" i="4" s="1"/>
  <c r="F150" i="4" s="1"/>
  <c r="B30" i="4"/>
  <c r="C30" i="4" s="1"/>
  <c r="D30" i="4" s="1"/>
  <c r="E30" i="4" s="1"/>
  <c r="F30" i="4" s="1"/>
  <c r="B30" i="5"/>
  <c r="B183" i="4"/>
  <c r="C183" i="4" s="1"/>
  <c r="D183" i="4" s="1"/>
  <c r="E183" i="4" s="1"/>
  <c r="F183" i="4" s="1"/>
  <c r="B183" i="5"/>
  <c r="B26" i="5"/>
  <c r="B26" i="4"/>
  <c r="C26" i="4" s="1"/>
  <c r="D26" i="4" s="1"/>
  <c r="E26" i="4" s="1"/>
  <c r="F26" i="4" s="1"/>
  <c r="B44" i="4"/>
  <c r="C44" i="4" s="1"/>
  <c r="D44" i="4" s="1"/>
  <c r="E44" i="4" s="1"/>
  <c r="F44" i="4" s="1"/>
  <c r="B44" i="5"/>
  <c r="B143" i="4"/>
  <c r="C143" i="4" s="1"/>
  <c r="D143" i="4" s="1"/>
  <c r="E143" i="4" s="1"/>
  <c r="F143" i="4" s="1"/>
  <c r="B143" i="5"/>
  <c r="B100" i="4"/>
  <c r="C100" i="4" s="1"/>
  <c r="D100" i="4" s="1"/>
  <c r="E100" i="4" s="1"/>
  <c r="F100" i="4" s="1"/>
  <c r="B100" i="5"/>
  <c r="B86" i="5"/>
  <c r="B86" i="4"/>
  <c r="C86" i="4" s="1"/>
  <c r="D86" i="4" s="1"/>
  <c r="E86" i="4" s="1"/>
  <c r="F86" i="4" s="1"/>
  <c r="B157" i="5"/>
  <c r="B157" i="4"/>
  <c r="C157" i="4" s="1"/>
  <c r="D157" i="4" s="1"/>
  <c r="E157" i="4" s="1"/>
  <c r="F157" i="4" s="1"/>
  <c r="B188" i="5"/>
  <c r="B188" i="4"/>
  <c r="C188" i="4" s="1"/>
  <c r="D188" i="4" s="1"/>
  <c r="E188" i="4" s="1"/>
  <c r="F188" i="4" s="1"/>
  <c r="E175" i="4"/>
  <c r="F175" i="4" s="1"/>
  <c r="B182" i="5"/>
  <c r="B182" i="4"/>
  <c r="C182" i="4" s="1"/>
  <c r="D182" i="4" s="1"/>
  <c r="E182" i="4" s="1"/>
  <c r="F182" i="4" s="1"/>
  <c r="D59" i="4"/>
  <c r="E59" i="4" s="1"/>
  <c r="F59" i="4" s="1"/>
  <c r="C116" i="4"/>
  <c r="D116" i="4" s="1"/>
  <c r="E116" i="4" s="1"/>
  <c r="F116" i="4" s="1"/>
  <c r="B124" i="4"/>
  <c r="C124" i="4" s="1"/>
  <c r="D124" i="4" s="1"/>
  <c r="E124" i="4" s="1"/>
  <c r="F124" i="4" s="1"/>
  <c r="B124" i="5"/>
  <c r="B46" i="4"/>
  <c r="C46" i="4" s="1"/>
  <c r="D46" i="4" s="1"/>
  <c r="E46" i="4" s="1"/>
  <c r="F46" i="4" s="1"/>
  <c r="B46" i="5"/>
  <c r="B126" i="5"/>
  <c r="B126" i="4"/>
  <c r="C126" i="4" s="1"/>
  <c r="D126" i="4" s="1"/>
  <c r="E126" i="4" s="1"/>
  <c r="F126" i="4" s="1"/>
  <c r="B88" i="5"/>
  <c r="B88" i="4"/>
  <c r="C88" i="4" s="1"/>
  <c r="D88" i="4" s="1"/>
  <c r="E88" i="4" s="1"/>
  <c r="F88" i="4" s="1"/>
  <c r="B140" i="5"/>
  <c r="B140" i="4"/>
  <c r="C140" i="4" s="1"/>
  <c r="D140" i="4" s="1"/>
  <c r="E140" i="4" s="1"/>
  <c r="F140" i="4" s="1"/>
  <c r="B27" i="4"/>
  <c r="C27" i="4" s="1"/>
  <c r="D27" i="4" s="1"/>
  <c r="E27" i="4" s="1"/>
  <c r="F27" i="4" s="1"/>
  <c r="B27" i="5"/>
  <c r="B101" i="4"/>
  <c r="C101" i="4" s="1"/>
  <c r="D101" i="4" s="1"/>
  <c r="E101" i="4" s="1"/>
  <c r="F101" i="4" s="1"/>
  <c r="B101" i="5"/>
  <c r="B144" i="4"/>
  <c r="C144" i="4" s="1"/>
  <c r="D144" i="4" s="1"/>
  <c r="E144" i="4" s="1"/>
  <c r="F144" i="4" s="1"/>
  <c r="B144" i="5"/>
  <c r="B148" i="4"/>
  <c r="C148" i="4" s="1"/>
  <c r="D148" i="4" s="1"/>
  <c r="E148" i="4" s="1"/>
  <c r="F148" i="4" s="1"/>
  <c r="B148" i="5"/>
  <c r="B41" i="5"/>
  <c r="B41" i="4"/>
  <c r="C41" i="4" s="1"/>
  <c r="D41" i="4" s="1"/>
  <c r="E41" i="4" s="1"/>
  <c r="F41" i="4" s="1"/>
  <c r="B185" i="4"/>
  <c r="C185" i="4" s="1"/>
  <c r="D185" i="4" s="1"/>
  <c r="E185" i="4" s="1"/>
  <c r="F185" i="4" s="1"/>
  <c r="B185" i="5"/>
  <c r="B152" i="5"/>
  <c r="B152" i="4"/>
  <c r="C152" i="4" s="1"/>
  <c r="D152" i="4" s="1"/>
  <c r="E152" i="4" s="1"/>
  <c r="F152" i="4" s="1"/>
  <c r="B155" i="4"/>
  <c r="C155" i="4" s="1"/>
  <c r="D155" i="4" s="1"/>
  <c r="E155" i="4" s="1"/>
  <c r="F155" i="4" s="1"/>
  <c r="B155" i="5"/>
  <c r="B91" i="4"/>
  <c r="C91" i="4" s="1"/>
  <c r="D91" i="4" s="1"/>
  <c r="E91" i="4" s="1"/>
  <c r="F91" i="4" s="1"/>
  <c r="B91" i="5"/>
  <c r="B163" i="5"/>
  <c r="B163" i="4"/>
  <c r="C163" i="4" s="1"/>
  <c r="D163" i="4" s="1"/>
  <c r="E163" i="4" s="1"/>
  <c r="F163" i="4" s="1"/>
  <c r="B195" i="5"/>
  <c r="B195" i="4"/>
  <c r="C195" i="4" s="1"/>
  <c r="D195" i="4" s="1"/>
  <c r="E195" i="4" s="1"/>
  <c r="F195" i="4" s="1"/>
  <c r="E42" i="4"/>
  <c r="F42" i="4" s="1"/>
  <c r="C24" i="4"/>
  <c r="D24" i="4" s="1"/>
  <c r="E24" i="4" s="1"/>
  <c r="F24" i="4" s="1"/>
  <c r="B78" i="5"/>
  <c r="B78" i="4"/>
  <c r="C78" i="4" s="1"/>
  <c r="D78" i="4" s="1"/>
  <c r="E78" i="4" s="1"/>
  <c r="F78" i="4" s="1"/>
  <c r="E201" i="4"/>
  <c r="F201" i="4" s="1"/>
  <c r="B110" i="4"/>
  <c r="C110" i="4" s="1"/>
  <c r="D110" i="4" s="1"/>
  <c r="E110" i="4" s="1"/>
  <c r="F110" i="4" s="1"/>
  <c r="B110" i="5"/>
  <c r="B17" i="4"/>
  <c r="C17" i="4" s="1"/>
  <c r="D17" i="4" s="1"/>
  <c r="E17" i="4" s="1"/>
  <c r="F17" i="4" s="1"/>
  <c r="B17" i="5"/>
  <c r="B77" i="4"/>
  <c r="C77" i="4" s="1"/>
  <c r="D77" i="4" s="1"/>
  <c r="E77" i="4" s="1"/>
  <c r="F77" i="4" s="1"/>
  <c r="B77" i="5"/>
  <c r="B95" i="4"/>
  <c r="C95" i="4" s="1"/>
  <c r="D95" i="4" s="1"/>
  <c r="E95" i="4" s="1"/>
  <c r="F95" i="4" s="1"/>
  <c r="B95" i="5"/>
  <c r="B128" i="5"/>
  <c r="B128" i="4"/>
  <c r="C128" i="4" s="1"/>
  <c r="D128" i="4" s="1"/>
  <c r="E128" i="4" s="1"/>
  <c r="F128" i="4" s="1"/>
  <c r="F187" i="4"/>
  <c r="B117" i="4"/>
  <c r="C117" i="4" s="1"/>
  <c r="D117" i="4" s="1"/>
  <c r="E117" i="4" s="1"/>
  <c r="F117" i="4" s="1"/>
  <c r="B117" i="5"/>
  <c r="B179" i="4"/>
  <c r="C179" i="4" s="1"/>
  <c r="D179" i="4" s="1"/>
  <c r="E179" i="4" s="1"/>
  <c r="F179" i="4" s="1"/>
  <c r="B179" i="5"/>
  <c r="B74" i="5"/>
  <c r="B74" i="4"/>
  <c r="C74" i="4" s="1"/>
  <c r="D74" i="4" s="1"/>
  <c r="E74" i="4" s="1"/>
  <c r="F74" i="4" s="1"/>
  <c r="D47" i="4"/>
  <c r="E47" i="4" s="1"/>
  <c r="F47" i="4" s="1"/>
  <c r="B56" i="5"/>
  <c r="B56" i="4"/>
  <c r="C56" i="4" s="1"/>
  <c r="D56" i="4" s="1"/>
  <c r="E56" i="4" s="1"/>
  <c r="F56" i="4" s="1"/>
  <c r="B14" i="5"/>
  <c r="B61" i="5"/>
  <c r="B61" i="4"/>
  <c r="C61" i="4" s="1"/>
  <c r="D61" i="4" s="1"/>
  <c r="E61" i="4" s="1"/>
  <c r="F61" i="4" s="1"/>
  <c r="B48" i="5"/>
  <c r="B48" i="4"/>
  <c r="C48" i="4" s="1"/>
  <c r="D48" i="4" s="1"/>
  <c r="E48" i="4" s="1"/>
  <c r="F48" i="4" s="1"/>
  <c r="B19" i="5"/>
  <c r="B19" i="4"/>
  <c r="C19" i="4" s="1"/>
  <c r="D19" i="4" s="1"/>
  <c r="E19" i="4" s="1"/>
  <c r="F19" i="4" s="1"/>
  <c r="B138" i="5"/>
  <c r="B138" i="4"/>
  <c r="C138" i="4" s="1"/>
  <c r="D138" i="4" s="1"/>
  <c r="E138" i="4" s="1"/>
  <c r="F138" i="4" s="1"/>
  <c r="B130" i="5"/>
  <c r="B130" i="4"/>
  <c r="C130" i="4" s="1"/>
  <c r="D130" i="4" s="1"/>
  <c r="E130" i="4" s="1"/>
  <c r="F130" i="4" s="1"/>
  <c r="F147" i="4"/>
  <c r="C55" i="4"/>
  <c r="D55" i="4" s="1"/>
  <c r="E55" i="4" s="1"/>
  <c r="F55" i="4" s="1"/>
  <c r="D196" i="4"/>
  <c r="E196" i="4" s="1"/>
  <c r="F196" i="4" s="1"/>
  <c r="B103" i="5"/>
  <c r="B103" i="4"/>
  <c r="C103" i="4" s="1"/>
  <c r="D103" i="4" s="1"/>
  <c r="E103" i="4" s="1"/>
  <c r="F103" i="4" s="1"/>
  <c r="B123" i="5"/>
  <c r="B123" i="4"/>
  <c r="C123" i="4" s="1"/>
  <c r="D123" i="4" s="1"/>
  <c r="E123" i="4" s="1"/>
  <c r="F123" i="4" s="1"/>
  <c r="B62" i="5"/>
  <c r="B62" i="4"/>
  <c r="C62" i="4" s="1"/>
  <c r="D62" i="4" s="1"/>
  <c r="E62" i="4" s="1"/>
  <c r="F62" i="4" s="1"/>
  <c r="B72" i="4"/>
  <c r="C72" i="4" s="1"/>
  <c r="D72" i="4" s="1"/>
  <c r="E72" i="4" s="1"/>
  <c r="F72" i="4" s="1"/>
  <c r="B72" i="5"/>
  <c r="B194" i="5"/>
  <c r="B194" i="4"/>
  <c r="C194" i="4" s="1"/>
  <c r="D194" i="4" s="1"/>
  <c r="E194" i="4" s="1"/>
  <c r="F194" i="4" s="1"/>
  <c r="B162" i="4"/>
  <c r="C162" i="4" s="1"/>
  <c r="D162" i="4" s="1"/>
  <c r="E162" i="4" s="1"/>
  <c r="F162" i="4" s="1"/>
  <c r="B162" i="5"/>
  <c r="B102" i="4"/>
  <c r="C102" i="4" s="1"/>
  <c r="D102" i="4" s="1"/>
  <c r="E102" i="4" s="1"/>
  <c r="F102" i="4" s="1"/>
  <c r="B102" i="5"/>
  <c r="C93" i="4"/>
  <c r="D93" i="4" s="1"/>
  <c r="E93" i="4" s="1"/>
  <c r="F93" i="4" s="1"/>
  <c r="D66" i="4"/>
  <c r="E66" i="4" s="1"/>
  <c r="F66" i="4" s="1"/>
  <c r="B7" i="5"/>
  <c r="B11" i="5"/>
</calcChain>
</file>

<file path=xl/sharedStrings.xml><?xml version="1.0" encoding="utf-8"?>
<sst xmlns="http://schemas.openxmlformats.org/spreadsheetml/2006/main" count="78" uniqueCount="44">
  <si>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</si>
  <si>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</si>
  <si>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</si>
  <si>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</si>
  <si>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</si>
  <si>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</si>
  <si>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</si>
  <si>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</si>
  <si>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</si>
  <si>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</si>
  <si>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landing</t>
  </si>
  <si>
    <t>taxi_in</t>
  </si>
  <si>
    <t>unload</t>
  </si>
  <si>
    <t>taxi_out</t>
  </si>
  <si>
    <t>takeoff</t>
  </si>
  <si>
    <t>small</t>
  </si>
  <si>
    <t>medium</t>
  </si>
  <si>
    <t>large</t>
  </si>
  <si>
    <t>Plane</t>
  </si>
  <si>
    <t>L1</t>
  </si>
  <si>
    <t>L2</t>
  </si>
  <si>
    <t>R1</t>
  </si>
  <si>
    <t>R2</t>
  </si>
  <si>
    <t>R3</t>
  </si>
  <si>
    <t>R4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</si>
  <si>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</si>
  <si>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</si>
  <si>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</si>
  <si>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</si>
  <si>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</si>
  <si>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</si>
  <si>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</si>
  <si>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</si>
  <si>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</si>
  <si>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</si>
  <si>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</si>
  <si>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</si>
  <si>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G13</t>
  </si>
  <si>
    <t>G14</t>
  </si>
  <si>
    <t>G15</t>
  </si>
  <si>
    <t>G16</t>
  </si>
  <si>
    <t>Size</t>
  </si>
  <si>
    <t>Process Times</t>
  </si>
  <si>
    <t>Fixed Processing Time Per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</si>
</sst>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BEEA1-F139-4116-A9A4-A17D1DF07E6E}">
  <sheetPr>
    <tabColor theme="9"/>
  </sheetPr>
  <dimension ref="A1:B201"/>
  <sheetViews>
    <sheetView workbookViewId="0">
      <selection activeCell="D7" sqref="D7"/>
    </sheetView>
  </sheetViews>
  <sheetFormatPr defaultRowHeight="15" x14ac:dyDescent="0.25"/>
  <sheetData>
    <row r="1" spans="1:2" x14ac:dyDescent="0.25">
      <c r="A1" t="s">
        <v>0</v>
      </c>
      <c r="B1">
        <v>0</v>
      </c>
    </row>
    <row r="2" spans="1:2" x14ac:dyDescent="0.25">
      <c r="A2" t="s">
        <v>1</v>
      </c>
      <c r="B2">
        <v>0</v>
      </c>
    </row>
    <row r="3" spans="1:2" x14ac:dyDescent="0.25">
      <c r="A3" t="s">
        <v>2</v>
      </c>
      <c r="B3">
        <v>0</v>
      </c>
    </row>
    <row r="4" spans="1:2" x14ac:dyDescent="0.25">
      <c r="A4" t="s">
        <v>3</v>
      </c>
      <c r="B4">
        <v>0</v>
      </c>
    </row>
    <row r="5" spans="1:2" x14ac:dyDescent="0.25">
      <c r="A5" t="s">
        <v>4</v>
      </c>
      <c r="B5">
        <v>0</v>
      </c>
    </row>
    <row r="6" spans="1:2" x14ac:dyDescent="0.25">
      <c r="A6" t="s">
        <v>5</v>
      </c>
      <c r="B6">
        <v>0</v>
      </c>
    </row>
    <row r="7" spans="1:2" x14ac:dyDescent="0.25">
      <c r="A7" t="s">
        <v>6</v>
      </c>
      <c r="B7">
        <v>0</v>
      </c>
    </row>
    <row r="8" spans="1:2" x14ac:dyDescent="0.25">
      <c r="A8" t="s">
        <v>7</v>
      </c>
      <c r="B8">
        <v>0</v>
      </c>
    </row>
    <row r="9" spans="1:2" x14ac:dyDescent="0.25">
      <c r="A9" t="s">
        <v>8</v>
      </c>
      <c r="B9">
        <v>0</v>
      </c>
    </row>
    <row r="10" spans="1:2" x14ac:dyDescent="0.25">
      <c r="A10" t="s">
        <v>9</v>
      </c>
      <c r="B10">
        <v>0</v>
      </c>
    </row>
    <row r="201" s="2" customFormat="1" x14ac:dyDescent="0.25"/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AA2E6-629E-4248-AF67-37D959F7461B}">
  <sheetPr>
    <tabColor rgb="FFFF0000"/>
  </sheetPr>
  <dimension ref="A1:A201"/>
  <sheetViews>
    <sheetView workbookViewId="0"/>
  </sheetViews>
  <sheetFormatPr defaultRowHeight="15" x14ac:dyDescent="0.25"/>
  <sheetData>
    <row r="1" spans="1:1" x14ac:dyDescent="0.25">
      <c r="A1" t="str">
        <f>IF(Arrival!A1="","",Arrival!A1)</f>
        <v>A1</v>
      </c>
    </row>
    <row r="2" spans="1:1" x14ac:dyDescent="0.25">
      <c r="A2" t="str">
        <f>IF(Arrival!A2="","",Arrival!A2)</f>
        <v>A2</v>
      </c>
    </row>
    <row r="3" spans="1:1" x14ac:dyDescent="0.25">
      <c r="A3" t="str">
        <f>IF(Arrival!A3="","",Arrival!A3)</f>
        <v>A3</v>
      </c>
    </row>
    <row r="4" spans="1:1" x14ac:dyDescent="0.25">
      <c r="A4" t="str">
        <f>IF(Arrival!A4="","",Arrival!A4)</f>
        <v>A4</v>
      </c>
    </row>
    <row r="5" spans="1:1" x14ac:dyDescent="0.25">
      <c r="A5" t="str">
        <f>IF(Arrival!A5="","",Arrival!A5)</f>
        <v>A5</v>
      </c>
    </row>
    <row r="6" spans="1:1" x14ac:dyDescent="0.25">
      <c r="A6" t="str">
        <f>IF(Arrival!A6="","",Arrival!A6)</f>
        <v>A6</v>
      </c>
    </row>
    <row r="7" spans="1:1" x14ac:dyDescent="0.25">
      <c r="A7" t="str">
        <f>IF(Arrival!A7="","",Arrival!A7)</f>
        <v>A7</v>
      </c>
    </row>
    <row r="8" spans="1:1" x14ac:dyDescent="0.25">
      <c r="A8" t="str">
        <f>IF(Arrival!A8="","",Arrival!A8)</f>
        <v>A8</v>
      </c>
    </row>
    <row r="9" spans="1:1" x14ac:dyDescent="0.25">
      <c r="A9" t="str">
        <f>IF(Arrival!A9="","",Arrival!A9)</f>
        <v>A9</v>
      </c>
    </row>
    <row r="10" spans="1:1" x14ac:dyDescent="0.25">
      <c r="A10" t="str">
        <f>IF(Arrival!A10="","",Arrival!A10)</f>
        <v>A10</v>
      </c>
    </row>
    <row r="11" spans="1:1" x14ac:dyDescent="0.25">
      <c r="A11" t="str">
        <f>IF(Arrival!A11="","",Arrival!A11)</f>
        <v/>
      </c>
    </row>
    <row r="12" spans="1:1" x14ac:dyDescent="0.25">
      <c r="A12" t="str">
        <f>IF(Arrival!A12="","",Arrival!A12)</f>
        <v/>
      </c>
    </row>
    <row r="13" spans="1:1" x14ac:dyDescent="0.25">
      <c r="A13" t="str">
        <f>IF(Arrival!A13="","",Arrival!A13)</f>
        <v/>
      </c>
    </row>
    <row r="14" spans="1:1" x14ac:dyDescent="0.25">
      <c r="A14" t="str">
        <f>IF(Arrival!A14="","",Arrival!A14)</f>
        <v/>
      </c>
    </row>
    <row r="15" spans="1:1" x14ac:dyDescent="0.25">
      <c r="A15" t="str">
        <f>IF(Arrival!A15="","",Arrival!A15)</f>
        <v/>
      </c>
    </row>
    <row r="16" spans="1:1" x14ac:dyDescent="0.25">
      <c r="A16" t="str">
        <f>IF(Arrival!A16="","",Arrival!A16)</f>
        <v/>
      </c>
    </row>
    <row r="17" spans="1:1" x14ac:dyDescent="0.25">
      <c r="A17" t="str">
        <f>IF(Arrival!A17="","",Arrival!A17)</f>
        <v/>
      </c>
    </row>
    <row r="18" spans="1:1" x14ac:dyDescent="0.25">
      <c r="A18" t="str">
        <f>IF(Arrival!A18="","",Arrival!A18)</f>
        <v/>
      </c>
    </row>
    <row r="19" spans="1:1" x14ac:dyDescent="0.25">
      <c r="A19" t="str">
        <f>IF(Arrival!A19="","",Arrival!A19)</f>
        <v/>
      </c>
    </row>
    <row r="20" spans="1:1" x14ac:dyDescent="0.25">
      <c r="A20" t="str">
        <f>IF(Arrival!A20="","",Arrival!A20)</f>
        <v/>
      </c>
    </row>
    <row r="21" spans="1:1" x14ac:dyDescent="0.25">
      <c r="A21" t="str">
        <f>IF(Arrival!A21="","",Arrival!A21)</f>
        <v/>
      </c>
    </row>
    <row r="22" spans="1:1" x14ac:dyDescent="0.25">
      <c r="A22" t="str">
        <f>IF(Arrival!A22="","",Arrival!A22)</f>
        <v/>
      </c>
    </row>
    <row r="23" spans="1:1" x14ac:dyDescent="0.25">
      <c r="A23" t="str">
        <f>IF(Arrival!A23="","",Arrival!A23)</f>
        <v/>
      </c>
    </row>
    <row r="24" spans="1:1" x14ac:dyDescent="0.25">
      <c r="A24" t="str">
        <f>IF(Arrival!A24="","",Arrival!A24)</f>
        <v/>
      </c>
    </row>
    <row r="25" spans="1:1" x14ac:dyDescent="0.25">
      <c r="A25" t="str">
        <f>IF(Arrival!A25="","",Arrival!A25)</f>
        <v/>
      </c>
    </row>
    <row r="26" spans="1:1" x14ac:dyDescent="0.25">
      <c r="A26" t="str">
        <f>IF(Arrival!A26="","",Arrival!A26)</f>
        <v/>
      </c>
    </row>
    <row r="27" spans="1:1" x14ac:dyDescent="0.25">
      <c r="A27" t="str">
        <f>IF(Arrival!A27="","",Arrival!A27)</f>
        <v/>
      </c>
    </row>
    <row r="28" spans="1:1" x14ac:dyDescent="0.25">
      <c r="A28" t="str">
        <f>IF(Arrival!A28="","",Arrival!A28)</f>
        <v/>
      </c>
    </row>
    <row r="29" spans="1:1" x14ac:dyDescent="0.25">
      <c r="A29" t="str">
        <f>IF(Arrival!A29="","",Arrival!A29)</f>
        <v/>
      </c>
    </row>
    <row r="30" spans="1:1" x14ac:dyDescent="0.25">
      <c r="A30" t="str">
        <f>IF(Arrival!A30="","",Arrival!A30)</f>
        <v/>
      </c>
    </row>
    <row r="31" spans="1:1" x14ac:dyDescent="0.25">
      <c r="A31" t="str">
        <f>IF(Arrival!A31="","",Arrival!A31)</f>
        <v/>
      </c>
    </row>
    <row r="32" spans="1:1" x14ac:dyDescent="0.25">
      <c r="A32" t="str">
        <f>IF(Arrival!A32="","",Arrival!A32)</f>
        <v/>
      </c>
    </row>
    <row r="33" spans="1:1" x14ac:dyDescent="0.25">
      <c r="A33" t="str">
        <f>IF(Arrival!A33="","",Arrival!A33)</f>
        <v/>
      </c>
    </row>
    <row r="34" spans="1:1" x14ac:dyDescent="0.25">
      <c r="A34" t="str">
        <f>IF(Arrival!A34="","",Arrival!A34)</f>
        <v/>
      </c>
    </row>
    <row r="35" spans="1:1" x14ac:dyDescent="0.25">
      <c r="A35" t="str">
        <f>IF(Arrival!A35="","",Arrival!A35)</f>
        <v/>
      </c>
    </row>
    <row r="36" spans="1:1" x14ac:dyDescent="0.25">
      <c r="A36" t="str">
        <f>IF(Arrival!A36="","",Arrival!A36)</f>
        <v/>
      </c>
    </row>
    <row r="37" spans="1:1" x14ac:dyDescent="0.25">
      <c r="A37" t="str">
        <f>IF(Arrival!A37="","",Arrival!A37)</f>
        <v/>
      </c>
    </row>
    <row r="38" spans="1:1" x14ac:dyDescent="0.25">
      <c r="A38" t="str">
        <f>IF(Arrival!A38="","",Arrival!A38)</f>
        <v/>
      </c>
    </row>
    <row r="39" spans="1:1" x14ac:dyDescent="0.25">
      <c r="A39" t="str">
        <f>IF(Arrival!A39="","",Arrival!A39)</f>
        <v/>
      </c>
    </row>
    <row r="40" spans="1:1" x14ac:dyDescent="0.25">
      <c r="A40" t="str">
        <f>IF(Arrival!A40="","",Arrival!A40)</f>
        <v/>
      </c>
    </row>
    <row r="41" spans="1:1" x14ac:dyDescent="0.25">
      <c r="A41" t="str">
        <f>IF(Arrival!A41="","",Arrival!A41)</f>
        <v/>
      </c>
    </row>
    <row r="42" spans="1:1" x14ac:dyDescent="0.25">
      <c r="A42" t="str">
        <f>IF(Arrival!A42="","",Arrival!A42)</f>
        <v/>
      </c>
    </row>
    <row r="43" spans="1:1" x14ac:dyDescent="0.25">
      <c r="A43" t="str">
        <f>IF(Arrival!A43="","",Arrival!A43)</f>
        <v/>
      </c>
    </row>
    <row r="44" spans="1:1" x14ac:dyDescent="0.25">
      <c r="A44" t="str">
        <f>IF(Arrival!A44="","",Arrival!A44)</f>
        <v/>
      </c>
    </row>
    <row r="45" spans="1:1" x14ac:dyDescent="0.25">
      <c r="A45" t="str">
        <f>IF(Arrival!A45="","",Arrival!A45)</f>
        <v/>
      </c>
    </row>
    <row r="46" spans="1:1" x14ac:dyDescent="0.25">
      <c r="A46" t="str">
        <f>IF(Arrival!A46="","",Arrival!A46)</f>
        <v/>
      </c>
    </row>
    <row r="47" spans="1:1" x14ac:dyDescent="0.25">
      <c r="A47" t="str">
        <f>IF(Arrival!A47="","",Arrival!A47)</f>
        <v/>
      </c>
    </row>
    <row r="48" spans="1:1" x14ac:dyDescent="0.25">
      <c r="A48" t="str">
        <f>IF(Arrival!A48="","",Arrival!A48)</f>
        <v/>
      </c>
    </row>
    <row r="49" spans="1:1" x14ac:dyDescent="0.25">
      <c r="A49" t="str">
        <f>IF(Arrival!A49="","",Arrival!A49)</f>
        <v/>
      </c>
    </row>
    <row r="50" spans="1:1" x14ac:dyDescent="0.25">
      <c r="A50" t="str">
        <f>IF(Arrival!A50="","",Arrival!A50)</f>
        <v/>
      </c>
    </row>
    <row r="51" spans="1:1" x14ac:dyDescent="0.25">
      <c r="A51" t="str">
        <f>IF(Arrival!A51="","",Arrival!A51)</f>
        <v/>
      </c>
    </row>
    <row r="52" spans="1:1" x14ac:dyDescent="0.25">
      <c r="A52" t="str">
        <f>IF(Arrival!A52="","",Arrival!A52)</f>
        <v/>
      </c>
    </row>
    <row r="53" spans="1:1" x14ac:dyDescent="0.25">
      <c r="A53" t="str">
        <f>IF(Arrival!A53="","",Arrival!A53)</f>
        <v/>
      </c>
    </row>
    <row r="54" spans="1:1" x14ac:dyDescent="0.25">
      <c r="A54" t="str">
        <f>IF(Arrival!A54="","",Arrival!A54)</f>
        <v/>
      </c>
    </row>
    <row r="55" spans="1:1" x14ac:dyDescent="0.25">
      <c r="A55" t="str">
        <f>IF(Arrival!A55="","",Arrival!A55)</f>
        <v/>
      </c>
    </row>
    <row r="56" spans="1:1" x14ac:dyDescent="0.25">
      <c r="A56" t="str">
        <f>IF(Arrival!A56="","",Arrival!A56)</f>
        <v/>
      </c>
    </row>
    <row r="57" spans="1:1" x14ac:dyDescent="0.25">
      <c r="A57" t="str">
        <f>IF(Arrival!A57="","",Arrival!A57)</f>
        <v/>
      </c>
    </row>
    <row r="58" spans="1:1" x14ac:dyDescent="0.25">
      <c r="A58" t="str">
        <f>IF(Arrival!A58="","",Arrival!A58)</f>
        <v/>
      </c>
    </row>
    <row r="59" spans="1:1" x14ac:dyDescent="0.25">
      <c r="A59" t="str">
        <f>IF(Arrival!A59="","",Arrival!A59)</f>
        <v/>
      </c>
    </row>
    <row r="60" spans="1:1" x14ac:dyDescent="0.25">
      <c r="A60" t="str">
        <f>IF(Arrival!A60="","",Arrival!A60)</f>
        <v/>
      </c>
    </row>
    <row r="61" spans="1:1" x14ac:dyDescent="0.25">
      <c r="A61" t="str">
        <f>IF(Arrival!A61="","",Arrival!A61)</f>
        <v/>
      </c>
    </row>
    <row r="62" spans="1:1" x14ac:dyDescent="0.25">
      <c r="A62" t="str">
        <f>IF(Arrival!A62="","",Arrival!A62)</f>
        <v/>
      </c>
    </row>
    <row r="63" spans="1:1" x14ac:dyDescent="0.25">
      <c r="A63" t="str">
        <f>IF(Arrival!A63="","",Arrival!A63)</f>
        <v/>
      </c>
    </row>
    <row r="64" spans="1:1" x14ac:dyDescent="0.25">
      <c r="A64" t="str">
        <f>IF(Arrival!A64="","",Arrival!A64)</f>
        <v/>
      </c>
    </row>
    <row r="65" spans="1:1" x14ac:dyDescent="0.25">
      <c r="A65" t="str">
        <f>IF(Arrival!A65="","",Arrival!A65)</f>
        <v/>
      </c>
    </row>
    <row r="66" spans="1:1" x14ac:dyDescent="0.25">
      <c r="A66" t="str">
        <f>IF(Arrival!A66="","",Arrival!A66)</f>
        <v/>
      </c>
    </row>
    <row r="67" spans="1:1" x14ac:dyDescent="0.25">
      <c r="A67" t="str">
        <f>IF(Arrival!A67="","",Arrival!A67)</f>
        <v/>
      </c>
    </row>
    <row r="68" spans="1:1" x14ac:dyDescent="0.25">
      <c r="A68" t="str">
        <f>IF(Arrival!A68="","",Arrival!A68)</f>
        <v/>
      </c>
    </row>
    <row r="69" spans="1:1" x14ac:dyDescent="0.25">
      <c r="A69" t="str">
        <f>IF(Arrival!A69="","",Arrival!A69)</f>
        <v/>
      </c>
    </row>
    <row r="70" spans="1:1" x14ac:dyDescent="0.25">
      <c r="A70" t="str">
        <f>IF(Arrival!A70="","",Arrival!A70)</f>
        <v/>
      </c>
    </row>
    <row r="71" spans="1:1" x14ac:dyDescent="0.25">
      <c r="A71" t="str">
        <f>IF(Arrival!A71="","",Arrival!A71)</f>
        <v/>
      </c>
    </row>
    <row r="72" spans="1:1" x14ac:dyDescent="0.25">
      <c r="A72" t="str">
        <f>IF(Arrival!A72="","",Arrival!A72)</f>
        <v/>
      </c>
    </row>
    <row r="73" spans="1:1" x14ac:dyDescent="0.25">
      <c r="A73" t="str">
        <f>IF(Arrival!A73="","",Arrival!A73)</f>
        <v/>
      </c>
    </row>
    <row r="74" spans="1:1" x14ac:dyDescent="0.25">
      <c r="A74" t="str">
        <f>IF(Arrival!A74="","",Arrival!A74)</f>
        <v/>
      </c>
    </row>
    <row r="75" spans="1:1" x14ac:dyDescent="0.25">
      <c r="A75" t="str">
        <f>IF(Arrival!A75="","",Arrival!A75)</f>
        <v/>
      </c>
    </row>
    <row r="76" spans="1:1" x14ac:dyDescent="0.25">
      <c r="A76" t="str">
        <f>IF(Arrival!A76="","",Arrival!A76)</f>
        <v/>
      </c>
    </row>
    <row r="77" spans="1:1" x14ac:dyDescent="0.25">
      <c r="A77" t="str">
        <f>IF(Arrival!A77="","",Arrival!A77)</f>
        <v/>
      </c>
    </row>
    <row r="78" spans="1:1" x14ac:dyDescent="0.25">
      <c r="A78" t="str">
        <f>IF(Arrival!A78="","",Arrival!A78)</f>
        <v/>
      </c>
    </row>
    <row r="79" spans="1:1" x14ac:dyDescent="0.25">
      <c r="A79" t="str">
        <f>IF(Arrival!A79="","",Arrival!A79)</f>
        <v/>
      </c>
    </row>
    <row r="80" spans="1:1" x14ac:dyDescent="0.25">
      <c r="A80" t="str">
        <f>IF(Arrival!A80="","",Arrival!A80)</f>
        <v/>
      </c>
    </row>
    <row r="81" spans="1:1" x14ac:dyDescent="0.25">
      <c r="A81" t="str">
        <f>IF(Arrival!A81="","",Arrival!A81)</f>
        <v/>
      </c>
    </row>
    <row r="82" spans="1:1" x14ac:dyDescent="0.25">
      <c r="A82" t="str">
        <f>IF(Arrival!A82="","",Arrival!A82)</f>
        <v/>
      </c>
    </row>
    <row r="83" spans="1:1" x14ac:dyDescent="0.25">
      <c r="A83" t="str">
        <f>IF(Arrival!A83="","",Arrival!A83)</f>
        <v/>
      </c>
    </row>
    <row r="84" spans="1:1" x14ac:dyDescent="0.25">
      <c r="A84" t="str">
        <f>IF(Arrival!A84="","",Arrival!A84)</f>
        <v/>
      </c>
    </row>
    <row r="85" spans="1:1" x14ac:dyDescent="0.25">
      <c r="A85" t="str">
        <f>IF(Arrival!A85="","",Arrival!A85)</f>
        <v/>
      </c>
    </row>
    <row r="86" spans="1:1" x14ac:dyDescent="0.25">
      <c r="A86" t="str">
        <f>IF(Arrival!A86="","",Arrival!A86)</f>
        <v/>
      </c>
    </row>
    <row r="87" spans="1:1" x14ac:dyDescent="0.25">
      <c r="A87" t="str">
        <f>IF(Arrival!A87="","",Arrival!A87)</f>
        <v/>
      </c>
    </row>
    <row r="88" spans="1:1" x14ac:dyDescent="0.25">
      <c r="A88" t="str">
        <f>IF(Arrival!A88="","",Arrival!A88)</f>
        <v/>
      </c>
    </row>
    <row r="89" spans="1:1" x14ac:dyDescent="0.25">
      <c r="A89" t="str">
        <f>IF(Arrival!A89="","",Arrival!A89)</f>
        <v/>
      </c>
    </row>
    <row r="90" spans="1:1" x14ac:dyDescent="0.25">
      <c r="A90" t="str">
        <f>IF(Arrival!A90="","",Arrival!A90)</f>
        <v/>
      </c>
    </row>
    <row r="91" spans="1:1" x14ac:dyDescent="0.25">
      <c r="A91" t="str">
        <f>IF(Arrival!A91="","",Arrival!A91)</f>
        <v/>
      </c>
    </row>
    <row r="92" spans="1:1" x14ac:dyDescent="0.25">
      <c r="A92" t="str">
        <f>IF(Arrival!A92="","",Arrival!A92)</f>
        <v/>
      </c>
    </row>
    <row r="93" spans="1:1" x14ac:dyDescent="0.25">
      <c r="A93" t="str">
        <f>IF(Arrival!A93="","",Arrival!A93)</f>
        <v/>
      </c>
    </row>
    <row r="94" spans="1:1" x14ac:dyDescent="0.25">
      <c r="A94" t="str">
        <f>IF(Arrival!A94="","",Arrival!A94)</f>
        <v/>
      </c>
    </row>
    <row r="95" spans="1:1" x14ac:dyDescent="0.25">
      <c r="A95" t="str">
        <f>IF(Arrival!A95="","",Arrival!A95)</f>
        <v/>
      </c>
    </row>
    <row r="96" spans="1:1" x14ac:dyDescent="0.25">
      <c r="A96" t="str">
        <f>IF(Arrival!A96="","",Arrival!A96)</f>
        <v/>
      </c>
    </row>
    <row r="97" spans="1:1" x14ac:dyDescent="0.25">
      <c r="A97" t="str">
        <f>IF(Arrival!A97="","",Arrival!A97)</f>
        <v/>
      </c>
    </row>
    <row r="98" spans="1:1" x14ac:dyDescent="0.25">
      <c r="A98" t="str">
        <f>IF(Arrival!A98="","",Arrival!A98)</f>
        <v/>
      </c>
    </row>
    <row r="99" spans="1:1" x14ac:dyDescent="0.25">
      <c r="A99" t="str">
        <f>IF(Arrival!A99="","",Arrival!A99)</f>
        <v/>
      </c>
    </row>
    <row r="100" spans="1:1" x14ac:dyDescent="0.25">
      <c r="A100" t="str">
        <f>IF(Arrival!A100="","",Arrival!A100)</f>
        <v/>
      </c>
    </row>
    <row r="101" spans="1:1" x14ac:dyDescent="0.25">
      <c r="A101" t="str">
        <f>IF(Arrival!A101="","",Arrival!A101)</f>
        <v/>
      </c>
    </row>
    <row r="102" spans="1:1" x14ac:dyDescent="0.25">
      <c r="A102" t="str">
        <f>IF(Arrival!A102="","",Arrival!A102)</f>
        <v/>
      </c>
    </row>
    <row r="103" spans="1:1" x14ac:dyDescent="0.25">
      <c r="A103" t="str">
        <f>IF(Arrival!A103="","",Arrival!A103)</f>
        <v/>
      </c>
    </row>
    <row r="104" spans="1:1" x14ac:dyDescent="0.25">
      <c r="A104" t="str">
        <f>IF(Arrival!A104="","",Arrival!A104)</f>
        <v/>
      </c>
    </row>
    <row r="105" spans="1:1" x14ac:dyDescent="0.25">
      <c r="A105" t="str">
        <f>IF(Arrival!A105="","",Arrival!A105)</f>
        <v/>
      </c>
    </row>
    <row r="106" spans="1:1" x14ac:dyDescent="0.25">
      <c r="A106" t="str">
        <f>IF(Arrival!A106="","",Arrival!A106)</f>
        <v/>
      </c>
    </row>
    <row r="107" spans="1:1" x14ac:dyDescent="0.25">
      <c r="A107" t="str">
        <f>IF(Arrival!A107="","",Arrival!A107)</f>
        <v/>
      </c>
    </row>
    <row r="108" spans="1:1" x14ac:dyDescent="0.25">
      <c r="A108" t="str">
        <f>IF(Arrival!A108="","",Arrival!A108)</f>
        <v/>
      </c>
    </row>
    <row r="109" spans="1:1" x14ac:dyDescent="0.25">
      <c r="A109" t="str">
        <f>IF(Arrival!A109="","",Arrival!A109)</f>
        <v/>
      </c>
    </row>
    <row r="110" spans="1:1" x14ac:dyDescent="0.25">
      <c r="A110" t="str">
        <f>IF(Arrival!A110="","",Arrival!A110)</f>
        <v/>
      </c>
    </row>
    <row r="111" spans="1:1" x14ac:dyDescent="0.25">
      <c r="A111" t="str">
        <f>IF(Arrival!A111="","",Arrival!A111)</f>
        <v/>
      </c>
    </row>
    <row r="112" spans="1:1" x14ac:dyDescent="0.25">
      <c r="A112" t="str">
        <f>IF(Arrival!A112="","",Arrival!A112)</f>
        <v/>
      </c>
    </row>
    <row r="113" spans="1:1" x14ac:dyDescent="0.25">
      <c r="A113" t="str">
        <f>IF(Arrival!A113="","",Arrival!A113)</f>
        <v/>
      </c>
    </row>
    <row r="114" spans="1:1" x14ac:dyDescent="0.25">
      <c r="A114" t="str">
        <f>IF(Arrival!A114="","",Arrival!A114)</f>
        <v/>
      </c>
    </row>
    <row r="115" spans="1:1" x14ac:dyDescent="0.25">
      <c r="A115" t="str">
        <f>IF(Arrival!A115="","",Arrival!A115)</f>
        <v/>
      </c>
    </row>
    <row r="116" spans="1:1" x14ac:dyDescent="0.25">
      <c r="A116" t="str">
        <f>IF(Arrival!A116="","",Arrival!A116)</f>
        <v/>
      </c>
    </row>
    <row r="117" spans="1:1" x14ac:dyDescent="0.25">
      <c r="A117" t="str">
        <f>IF(Arrival!A117="","",Arrival!A117)</f>
        <v/>
      </c>
    </row>
    <row r="118" spans="1:1" x14ac:dyDescent="0.25">
      <c r="A118" t="str">
        <f>IF(Arrival!A118="","",Arrival!A118)</f>
        <v/>
      </c>
    </row>
    <row r="119" spans="1:1" x14ac:dyDescent="0.25">
      <c r="A119" t="str">
        <f>IF(Arrival!A119="","",Arrival!A119)</f>
        <v/>
      </c>
    </row>
    <row r="120" spans="1:1" x14ac:dyDescent="0.25">
      <c r="A120" t="str">
        <f>IF(Arrival!A120="","",Arrival!A120)</f>
        <v/>
      </c>
    </row>
    <row r="121" spans="1:1" x14ac:dyDescent="0.25">
      <c r="A121" t="str">
        <f>IF(Arrival!A121="","",Arrival!A121)</f>
        <v/>
      </c>
    </row>
    <row r="122" spans="1:1" x14ac:dyDescent="0.25">
      <c r="A122" t="str">
        <f>IF(Arrival!A122="","",Arrival!A122)</f>
        <v/>
      </c>
    </row>
    <row r="123" spans="1:1" x14ac:dyDescent="0.25">
      <c r="A123" t="str">
        <f>IF(Arrival!A123="","",Arrival!A123)</f>
        <v/>
      </c>
    </row>
    <row r="124" spans="1:1" x14ac:dyDescent="0.25">
      <c r="A124" t="str">
        <f>IF(Arrival!A124="","",Arrival!A124)</f>
        <v/>
      </c>
    </row>
    <row r="125" spans="1:1" x14ac:dyDescent="0.25">
      <c r="A125" t="str">
        <f>IF(Arrival!A125="","",Arrival!A125)</f>
        <v/>
      </c>
    </row>
    <row r="126" spans="1:1" x14ac:dyDescent="0.25">
      <c r="A126" t="str">
        <f>IF(Arrival!A126="","",Arrival!A126)</f>
        <v/>
      </c>
    </row>
    <row r="127" spans="1:1" x14ac:dyDescent="0.25">
      <c r="A127" t="str">
        <f>IF(Arrival!A127="","",Arrival!A127)</f>
        <v/>
      </c>
    </row>
    <row r="128" spans="1:1" x14ac:dyDescent="0.25">
      <c r="A128" t="str">
        <f>IF(Arrival!A128="","",Arrival!A128)</f>
        <v/>
      </c>
    </row>
    <row r="129" spans="1:1" x14ac:dyDescent="0.25">
      <c r="A129" t="str">
        <f>IF(Arrival!A129="","",Arrival!A129)</f>
        <v/>
      </c>
    </row>
    <row r="130" spans="1:1" x14ac:dyDescent="0.25">
      <c r="A130" t="str">
        <f>IF(Arrival!A130="","",Arrival!A130)</f>
        <v/>
      </c>
    </row>
    <row r="131" spans="1:1" x14ac:dyDescent="0.25">
      <c r="A131" t="str">
        <f>IF(Arrival!A131="","",Arrival!A131)</f>
        <v/>
      </c>
    </row>
    <row r="132" spans="1:1" x14ac:dyDescent="0.25">
      <c r="A132" t="str">
        <f>IF(Arrival!A132="","",Arrival!A132)</f>
        <v/>
      </c>
    </row>
    <row r="133" spans="1:1" x14ac:dyDescent="0.25">
      <c r="A133" t="str">
        <f>IF(Arrival!A133="","",Arrival!A133)</f>
        <v/>
      </c>
    </row>
    <row r="134" spans="1:1" x14ac:dyDescent="0.25">
      <c r="A134" t="str">
        <f>IF(Arrival!A134="","",Arrival!A134)</f>
        <v/>
      </c>
    </row>
    <row r="135" spans="1:1" x14ac:dyDescent="0.25">
      <c r="A135" t="str">
        <f>IF(Arrival!A135="","",Arrival!A135)</f>
        <v/>
      </c>
    </row>
    <row r="136" spans="1:1" x14ac:dyDescent="0.25">
      <c r="A136" t="str">
        <f>IF(Arrival!A136="","",Arrival!A136)</f>
        <v/>
      </c>
    </row>
    <row r="137" spans="1:1" x14ac:dyDescent="0.25">
      <c r="A137" t="str">
        <f>IF(Arrival!A137="","",Arrival!A137)</f>
        <v/>
      </c>
    </row>
    <row r="138" spans="1:1" x14ac:dyDescent="0.25">
      <c r="A138" t="str">
        <f>IF(Arrival!A138="","",Arrival!A138)</f>
        <v/>
      </c>
    </row>
    <row r="139" spans="1:1" x14ac:dyDescent="0.25">
      <c r="A139" t="str">
        <f>IF(Arrival!A139="","",Arrival!A139)</f>
        <v/>
      </c>
    </row>
    <row r="140" spans="1:1" x14ac:dyDescent="0.25">
      <c r="A140" t="str">
        <f>IF(Arrival!A140="","",Arrival!A140)</f>
        <v/>
      </c>
    </row>
    <row r="141" spans="1:1" x14ac:dyDescent="0.25">
      <c r="A141" t="str">
        <f>IF(Arrival!A141="","",Arrival!A141)</f>
        <v/>
      </c>
    </row>
    <row r="142" spans="1:1" x14ac:dyDescent="0.25">
      <c r="A142" t="str">
        <f>IF(Arrival!A142="","",Arrival!A142)</f>
        <v/>
      </c>
    </row>
    <row r="143" spans="1:1" x14ac:dyDescent="0.25">
      <c r="A143" t="str">
        <f>IF(Arrival!A143="","",Arrival!A143)</f>
        <v/>
      </c>
    </row>
    <row r="144" spans="1:1" x14ac:dyDescent="0.25">
      <c r="A144" t="str">
        <f>IF(Arrival!A144="","",Arrival!A144)</f>
        <v/>
      </c>
    </row>
    <row r="145" spans="1:1" x14ac:dyDescent="0.25">
      <c r="A145" t="str">
        <f>IF(Arrival!A145="","",Arrival!A145)</f>
        <v/>
      </c>
    </row>
    <row r="146" spans="1:1" x14ac:dyDescent="0.25">
      <c r="A146" t="str">
        <f>IF(Arrival!A146="","",Arrival!A146)</f>
        <v/>
      </c>
    </row>
    <row r="147" spans="1:1" x14ac:dyDescent="0.25">
      <c r="A147" t="str">
        <f>IF(Arrival!A147="","",Arrival!A147)</f>
        <v/>
      </c>
    </row>
    <row r="148" spans="1:1" x14ac:dyDescent="0.25">
      <c r="A148" t="str">
        <f>IF(Arrival!A148="","",Arrival!A148)</f>
        <v/>
      </c>
    </row>
    <row r="149" spans="1:1" x14ac:dyDescent="0.25">
      <c r="A149" t="str">
        <f>IF(Arrival!A149="","",Arrival!A149)</f>
        <v/>
      </c>
    </row>
    <row r="150" spans="1:1" x14ac:dyDescent="0.25">
      <c r="A150" t="str">
        <f>IF(Arrival!A150="","",Arrival!A150)</f>
        <v/>
      </c>
    </row>
    <row r="151" spans="1:1" x14ac:dyDescent="0.25">
      <c r="A151" t="str">
        <f>IF(Arrival!A151="","",Arrival!A151)</f>
        <v/>
      </c>
    </row>
    <row r="152" spans="1:1" x14ac:dyDescent="0.25">
      <c r="A152" t="str">
        <f>IF(Arrival!A152="","",Arrival!A152)</f>
        <v/>
      </c>
    </row>
    <row r="153" spans="1:1" x14ac:dyDescent="0.25">
      <c r="A153" t="str">
        <f>IF(Arrival!A153="","",Arrival!A153)</f>
        <v/>
      </c>
    </row>
    <row r="154" spans="1:1" x14ac:dyDescent="0.25">
      <c r="A154" t="str">
        <f>IF(Arrival!A154="","",Arrival!A154)</f>
        <v/>
      </c>
    </row>
    <row r="155" spans="1:1" x14ac:dyDescent="0.25">
      <c r="A155" t="str">
        <f>IF(Arrival!A155="","",Arrival!A155)</f>
        <v/>
      </c>
    </row>
    <row r="156" spans="1:1" x14ac:dyDescent="0.25">
      <c r="A156" t="str">
        <f>IF(Arrival!A156="","",Arrival!A156)</f>
        <v/>
      </c>
    </row>
    <row r="157" spans="1:1" x14ac:dyDescent="0.25">
      <c r="A157" t="str">
        <f>IF(Arrival!A157="","",Arrival!A157)</f>
        <v/>
      </c>
    </row>
    <row r="158" spans="1:1" x14ac:dyDescent="0.25">
      <c r="A158" t="str">
        <f>IF(Arrival!A158="","",Arrival!A158)</f>
        <v/>
      </c>
    </row>
    <row r="159" spans="1:1" x14ac:dyDescent="0.25">
      <c r="A159" t="str">
        <f>IF(Arrival!A159="","",Arrival!A159)</f>
        <v/>
      </c>
    </row>
    <row r="160" spans="1:1" x14ac:dyDescent="0.25">
      <c r="A160" t="str">
        <f>IF(Arrival!A160="","",Arrival!A160)</f>
        <v/>
      </c>
    </row>
    <row r="161" spans="1:1" x14ac:dyDescent="0.25">
      <c r="A161" t="str">
        <f>IF(Arrival!A161="","",Arrival!A161)</f>
        <v/>
      </c>
    </row>
    <row r="162" spans="1:1" x14ac:dyDescent="0.25">
      <c r="A162" t="str">
        <f>IF(Arrival!A162="","",Arrival!A162)</f>
        <v/>
      </c>
    </row>
    <row r="163" spans="1:1" x14ac:dyDescent="0.25">
      <c r="A163" t="str">
        <f>IF(Arrival!A163="","",Arrival!A163)</f>
        <v/>
      </c>
    </row>
    <row r="164" spans="1:1" x14ac:dyDescent="0.25">
      <c r="A164" t="str">
        <f>IF(Arrival!A164="","",Arrival!A164)</f>
        <v/>
      </c>
    </row>
    <row r="165" spans="1:1" x14ac:dyDescent="0.25">
      <c r="A165" t="str">
        <f>IF(Arrival!A165="","",Arrival!A165)</f>
        <v/>
      </c>
    </row>
    <row r="166" spans="1:1" x14ac:dyDescent="0.25">
      <c r="A166" t="str">
        <f>IF(Arrival!A166="","",Arrival!A166)</f>
        <v/>
      </c>
    </row>
    <row r="167" spans="1:1" x14ac:dyDescent="0.25">
      <c r="A167" t="str">
        <f>IF(Arrival!A167="","",Arrival!A167)</f>
        <v/>
      </c>
    </row>
    <row r="168" spans="1:1" x14ac:dyDescent="0.25">
      <c r="A168" t="str">
        <f>IF(Arrival!A168="","",Arrival!A168)</f>
        <v/>
      </c>
    </row>
    <row r="169" spans="1:1" x14ac:dyDescent="0.25">
      <c r="A169" t="str">
        <f>IF(Arrival!A169="","",Arrival!A169)</f>
        <v/>
      </c>
    </row>
    <row r="170" spans="1:1" x14ac:dyDescent="0.25">
      <c r="A170" t="str">
        <f>IF(Arrival!A170="","",Arrival!A170)</f>
        <v/>
      </c>
    </row>
    <row r="171" spans="1:1" x14ac:dyDescent="0.25">
      <c r="A171" t="str">
        <f>IF(Arrival!A171="","",Arrival!A171)</f>
        <v/>
      </c>
    </row>
    <row r="172" spans="1:1" x14ac:dyDescent="0.25">
      <c r="A172" t="str">
        <f>IF(Arrival!A172="","",Arrival!A172)</f>
        <v/>
      </c>
    </row>
    <row r="173" spans="1:1" x14ac:dyDescent="0.25">
      <c r="A173" t="str">
        <f>IF(Arrival!A173="","",Arrival!A173)</f>
        <v/>
      </c>
    </row>
    <row r="174" spans="1:1" x14ac:dyDescent="0.25">
      <c r="A174" t="str">
        <f>IF(Arrival!A174="","",Arrival!A174)</f>
        <v/>
      </c>
    </row>
    <row r="175" spans="1:1" x14ac:dyDescent="0.25">
      <c r="A175" t="str">
        <f>IF(Arrival!A175="","",Arrival!A175)</f>
        <v/>
      </c>
    </row>
    <row r="176" spans="1:1" x14ac:dyDescent="0.25">
      <c r="A176" t="str">
        <f>IF(Arrival!A176="","",Arrival!A176)</f>
        <v/>
      </c>
    </row>
    <row r="177" spans="1:1" x14ac:dyDescent="0.25">
      <c r="A177" t="str">
        <f>IF(Arrival!A177="","",Arrival!A177)</f>
        <v/>
      </c>
    </row>
    <row r="178" spans="1:1" x14ac:dyDescent="0.25">
      <c r="A178" t="str">
        <f>IF(Arrival!A178="","",Arrival!A178)</f>
        <v/>
      </c>
    </row>
    <row r="179" spans="1:1" x14ac:dyDescent="0.25">
      <c r="A179" t="str">
        <f>IF(Arrival!A179="","",Arrival!A179)</f>
        <v/>
      </c>
    </row>
    <row r="180" spans="1:1" x14ac:dyDescent="0.25">
      <c r="A180" t="str">
        <f>IF(Arrival!A180="","",Arrival!A180)</f>
        <v/>
      </c>
    </row>
    <row r="181" spans="1:1" x14ac:dyDescent="0.25">
      <c r="A181" t="str">
        <f>IF(Arrival!A181="","",Arrival!A181)</f>
        <v/>
      </c>
    </row>
    <row r="182" spans="1:1" x14ac:dyDescent="0.25">
      <c r="A182" t="str">
        <f>IF(Arrival!A182="","",Arrival!A182)</f>
        <v/>
      </c>
    </row>
    <row r="183" spans="1:1" x14ac:dyDescent="0.25">
      <c r="A183" t="str">
        <f>IF(Arrival!A183="","",Arrival!A183)</f>
        <v/>
      </c>
    </row>
    <row r="184" spans="1:1" x14ac:dyDescent="0.25">
      <c r="A184" t="str">
        <f>IF(Arrival!A184="","",Arrival!A184)</f>
        <v/>
      </c>
    </row>
    <row r="185" spans="1:1" x14ac:dyDescent="0.25">
      <c r="A185" t="str">
        <f>IF(Arrival!A185="","",Arrival!A185)</f>
        <v/>
      </c>
    </row>
    <row r="186" spans="1:1" x14ac:dyDescent="0.25">
      <c r="A186" t="str">
        <f>IF(Arrival!A186="","",Arrival!A186)</f>
        <v/>
      </c>
    </row>
    <row r="187" spans="1:1" x14ac:dyDescent="0.25">
      <c r="A187" t="str">
        <f>IF(Arrival!A187="","",Arrival!A187)</f>
        <v/>
      </c>
    </row>
    <row r="188" spans="1:1" x14ac:dyDescent="0.25">
      <c r="A188" t="str">
        <f>IF(Arrival!A188="","",Arrival!A188)</f>
        <v/>
      </c>
    </row>
    <row r="189" spans="1:1" x14ac:dyDescent="0.25">
      <c r="A189" t="str">
        <f>IF(Arrival!A189="","",Arrival!A189)</f>
        <v/>
      </c>
    </row>
    <row r="190" spans="1:1" x14ac:dyDescent="0.25">
      <c r="A190" t="str">
        <f>IF(Arrival!A190="","",Arrival!A190)</f>
        <v/>
      </c>
    </row>
    <row r="191" spans="1:1" x14ac:dyDescent="0.25">
      <c r="A191" t="str">
        <f>IF(Arrival!A191="","",Arrival!A191)</f>
        <v/>
      </c>
    </row>
    <row r="192" spans="1:1" x14ac:dyDescent="0.25">
      <c r="A192" t="str">
        <f>IF(Arrival!A192="","",Arrival!A192)</f>
        <v/>
      </c>
    </row>
    <row r="193" spans="1:1" x14ac:dyDescent="0.25">
      <c r="A193" t="str">
        <f>IF(Arrival!A193="","",Arrival!A193)</f>
        <v/>
      </c>
    </row>
    <row r="194" spans="1:1" x14ac:dyDescent="0.25">
      <c r="A194" t="str">
        <f>IF(Arrival!A194="","",Arrival!A194)</f>
        <v/>
      </c>
    </row>
    <row r="195" spans="1:1" x14ac:dyDescent="0.25">
      <c r="A195" t="str">
        <f>IF(Arrival!A195="","",Arrival!A195)</f>
        <v/>
      </c>
    </row>
    <row r="196" spans="1:1" x14ac:dyDescent="0.25">
      <c r="A196" t="str">
        <f>IF(Arrival!A196="","",Arrival!A196)</f>
        <v/>
      </c>
    </row>
    <row r="197" spans="1:1" x14ac:dyDescent="0.25">
      <c r="A197" t="str">
        <f>IF(Arrival!A197="","",Arrival!A197)</f>
        <v/>
      </c>
    </row>
    <row r="198" spans="1:1" x14ac:dyDescent="0.25">
      <c r="A198" t="str">
        <f>IF(Arrival!A198="","",Arrival!A198)</f>
        <v/>
      </c>
    </row>
    <row r="199" spans="1:1" x14ac:dyDescent="0.25">
      <c r="A199" t="str">
        <f>IF(Arrival!A199="","",Arrival!A199)</f>
        <v/>
      </c>
    </row>
    <row r="200" spans="1:1" x14ac:dyDescent="0.25">
      <c r="A200" t="str">
        <f>IF(Arrival!A200="","",Arrival!A200)</f>
        <v/>
      </c>
    </row>
    <row r="201" spans="1:1" s="2" customFormat="1" x14ac:dyDescent="0.2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ACE14-5B53-4BF9-B9CC-D994539FD3ED}">
  <sheetPr>
    <tabColor rgb="FFFF0000"/>
  </sheetPr>
  <dimension ref="A1:AA281"/>
  <sheetViews>
    <sheetView zoomScale="85" zoomScaleNormal="85" workbookViewId="0">
      <selection activeCell="I16" sqref="I16"/>
    </sheetView>
  </sheetViews>
  <sheetFormatPr defaultRowHeight="15" x14ac:dyDescent="0.25"/>
  <sheetData>
    <row r="1" spans="1:27" x14ac:dyDescent="0.25">
      <c r="C1" s="1" t="s">
        <v>42</v>
      </c>
      <c r="D1" s="1"/>
      <c r="E1" s="1"/>
      <c r="F1" s="1"/>
      <c r="G1" s="1"/>
      <c r="L1" s="3"/>
      <c r="M1" s="3"/>
      <c r="N1" s="3"/>
      <c r="O1" s="3"/>
      <c r="P1" s="3"/>
      <c r="Q1" s="3"/>
      <c r="S1" s="1"/>
      <c r="T1" s="1"/>
      <c r="U1" s="1"/>
      <c r="V1" s="1"/>
      <c r="W1" s="1"/>
      <c r="X1" s="1"/>
      <c r="Z1" s="1"/>
      <c r="AA1" s="1"/>
    </row>
    <row r="2" spans="1:27" x14ac:dyDescent="0.25">
      <c r="A2" s="4" t="s">
        <v>18</v>
      </c>
      <c r="B2" s="4" t="s">
        <v>41</v>
      </c>
      <c r="C2" s="5" t="s">
        <v>10</v>
      </c>
      <c r="D2" s="5" t="s">
        <v>11</v>
      </c>
      <c r="E2" s="5" t="s">
        <v>12</v>
      </c>
      <c r="F2" s="5" t="s">
        <v>13</v>
      </c>
      <c r="G2" s="5" t="s">
        <v>14</v>
      </c>
      <c r="L2" t="s">
        <v>43</v>
      </c>
    </row>
    <row r="3" spans="1:27" x14ac:dyDescent="0.25">
      <c r="A3" t="str">
        <f>IF(Arrival!A1="","",Arrival!A1)</f>
        <v>A1</v>
      </c>
      <c r="B3" t="str">
        <f t="shared" ref="B3:B12" ca="1" si="0">IF(A3="","",CHOOSE(RANDBETWEEN(1,10), "small", "small", "medium", "medium", "medium", "large", "large", "large", "large", "large"))</f>
        <v>large</v>
      </c>
      <c r="C3">
        <f t="shared" ref="C3:C12" ca="1" si="1">IF(A3="","",VLOOKUP(B3,$L$3:$Q$6,2,FALSE))</f>
        <v>15</v>
      </c>
      <c r="D3">
        <f t="shared" ref="D3:D12" ca="1" si="2">IF(A3="","",VLOOKUP(B3,$L$3:$Q$6,3,FALSE))</f>
        <v>3</v>
      </c>
      <c r="E3">
        <f t="shared" ref="E3:E12" ca="1" si="3">IF(A3="","",VLOOKUP(B3,$L$3:$Q$6,4,FALSE))</f>
        <v>90</v>
      </c>
      <c r="F3">
        <f t="shared" ref="F3:F12" ca="1" si="4">IF(A3="","",VLOOKUP(B3,$L$3:$Q$6,5,FALSE))</f>
        <v>3</v>
      </c>
      <c r="G3">
        <f t="shared" ref="G3:G12" ca="1" si="5">IF(A3="","",VLOOKUP(B3,$L$3:$Q$6,6,FALSE))</f>
        <v>15</v>
      </c>
      <c r="L3" t="s">
        <v>41</v>
      </c>
      <c r="M3" t="s">
        <v>10</v>
      </c>
      <c r="N3" t="s">
        <v>11</v>
      </c>
      <c r="O3" t="s">
        <v>12</v>
      </c>
      <c r="P3" t="s">
        <v>13</v>
      </c>
      <c r="Q3" t="s">
        <v>14</v>
      </c>
    </row>
    <row r="4" spans="1:27" x14ac:dyDescent="0.25">
      <c r="A4" t="str">
        <f>IF(Arrival!A2="","",Arrival!A2)</f>
        <v>A2</v>
      </c>
      <c r="B4" t="str">
        <f t="shared" ca="1" si="0"/>
        <v>large</v>
      </c>
      <c r="C4">
        <f t="shared" ca="1" si="1"/>
        <v>15</v>
      </c>
      <c r="D4">
        <f t="shared" ca="1" si="2"/>
        <v>3</v>
      </c>
      <c r="E4">
        <f t="shared" ca="1" si="3"/>
        <v>90</v>
      </c>
      <c r="F4">
        <f t="shared" ca="1" si="4"/>
        <v>3</v>
      </c>
      <c r="G4">
        <f t="shared" ca="1" si="5"/>
        <v>15</v>
      </c>
      <c r="L4" t="s">
        <v>15</v>
      </c>
      <c r="M4">
        <v>5</v>
      </c>
      <c r="N4">
        <v>1</v>
      </c>
      <c r="O4">
        <v>30</v>
      </c>
      <c r="P4">
        <v>1</v>
      </c>
      <c r="Q4">
        <v>5</v>
      </c>
    </row>
    <row r="5" spans="1:27" x14ac:dyDescent="0.25">
      <c r="A5" t="str">
        <f>IF(Arrival!A3="","",Arrival!A3)</f>
        <v>A3</v>
      </c>
      <c r="B5" t="str">
        <f t="shared" ca="1" si="0"/>
        <v>small</v>
      </c>
      <c r="C5">
        <f t="shared" ca="1" si="1"/>
        <v>5</v>
      </c>
      <c r="D5">
        <f t="shared" ca="1" si="2"/>
        <v>1</v>
      </c>
      <c r="E5">
        <f t="shared" ca="1" si="3"/>
        <v>30</v>
      </c>
      <c r="F5">
        <f t="shared" ca="1" si="4"/>
        <v>1</v>
      </c>
      <c r="G5">
        <f t="shared" ca="1" si="5"/>
        <v>5</v>
      </c>
      <c r="L5" t="s">
        <v>16</v>
      </c>
      <c r="M5">
        <v>10</v>
      </c>
      <c r="N5">
        <v>2</v>
      </c>
      <c r="O5">
        <v>60</v>
      </c>
      <c r="P5">
        <v>2</v>
      </c>
      <c r="Q5">
        <v>10</v>
      </c>
    </row>
    <row r="6" spans="1:27" x14ac:dyDescent="0.25">
      <c r="A6" t="str">
        <f>IF(Arrival!A4="","",Arrival!A4)</f>
        <v>A4</v>
      </c>
      <c r="B6" t="str">
        <f t="shared" ca="1" si="0"/>
        <v>large</v>
      </c>
      <c r="C6">
        <f t="shared" ca="1" si="1"/>
        <v>15</v>
      </c>
      <c r="D6">
        <f t="shared" ca="1" si="2"/>
        <v>3</v>
      </c>
      <c r="E6">
        <f t="shared" ca="1" si="3"/>
        <v>90</v>
      </c>
      <c r="F6">
        <f t="shared" ca="1" si="4"/>
        <v>3</v>
      </c>
      <c r="G6">
        <f t="shared" ca="1" si="5"/>
        <v>15</v>
      </c>
      <c r="L6" t="s">
        <v>17</v>
      </c>
      <c r="M6">
        <v>15</v>
      </c>
      <c r="N6">
        <v>3</v>
      </c>
      <c r="O6">
        <v>90</v>
      </c>
      <c r="P6">
        <v>3</v>
      </c>
      <c r="Q6">
        <v>15</v>
      </c>
    </row>
    <row r="7" spans="1:27" x14ac:dyDescent="0.25">
      <c r="A7" t="str">
        <f>IF(Arrival!A5="","",Arrival!A5)</f>
        <v>A5</v>
      </c>
      <c r="B7" t="str">
        <f t="shared" ca="1" si="0"/>
        <v>medium</v>
      </c>
      <c r="C7">
        <f t="shared" ca="1" si="1"/>
        <v>10</v>
      </c>
      <c r="D7">
        <f t="shared" ca="1" si="2"/>
        <v>2</v>
      </c>
      <c r="E7">
        <f t="shared" ca="1" si="3"/>
        <v>60</v>
      </c>
      <c r="F7">
        <f t="shared" ca="1" si="4"/>
        <v>2</v>
      </c>
      <c r="G7">
        <f t="shared" ca="1" si="5"/>
        <v>10</v>
      </c>
    </row>
    <row r="8" spans="1:27" x14ac:dyDescent="0.25">
      <c r="A8" t="str">
        <f>IF(Arrival!A6="","",Arrival!A6)</f>
        <v>A6</v>
      </c>
      <c r="B8" t="str">
        <f t="shared" ca="1" si="0"/>
        <v>large</v>
      </c>
      <c r="C8">
        <f t="shared" ca="1" si="1"/>
        <v>15</v>
      </c>
      <c r="D8">
        <f t="shared" ca="1" si="2"/>
        <v>3</v>
      </c>
      <c r="E8">
        <f t="shared" ca="1" si="3"/>
        <v>90</v>
      </c>
      <c r="F8">
        <f t="shared" ca="1" si="4"/>
        <v>3</v>
      </c>
      <c r="G8">
        <f t="shared" ca="1" si="5"/>
        <v>15</v>
      </c>
    </row>
    <row r="9" spans="1:27" x14ac:dyDescent="0.25">
      <c r="A9" t="str">
        <f>IF(Arrival!A7="","",Arrival!A7)</f>
        <v>A7</v>
      </c>
      <c r="B9" t="str">
        <f t="shared" ca="1" si="0"/>
        <v>large</v>
      </c>
      <c r="C9">
        <f t="shared" ca="1" si="1"/>
        <v>15</v>
      </c>
      <c r="D9">
        <f t="shared" ca="1" si="2"/>
        <v>3</v>
      </c>
      <c r="E9">
        <f t="shared" ca="1" si="3"/>
        <v>90</v>
      </c>
      <c r="F9">
        <f t="shared" ca="1" si="4"/>
        <v>3</v>
      </c>
      <c r="G9">
        <f t="shared" ca="1" si="5"/>
        <v>15</v>
      </c>
    </row>
    <row r="10" spans="1:27" x14ac:dyDescent="0.25">
      <c r="A10" t="str">
        <f>IF(Arrival!A8="","",Arrival!A8)</f>
        <v>A8</v>
      </c>
      <c r="B10" t="str">
        <f t="shared" ca="1" si="0"/>
        <v>large</v>
      </c>
      <c r="C10">
        <f t="shared" ca="1" si="1"/>
        <v>15</v>
      </c>
      <c r="D10">
        <f t="shared" ca="1" si="2"/>
        <v>3</v>
      </c>
      <c r="E10">
        <f t="shared" ca="1" si="3"/>
        <v>90</v>
      </c>
      <c r="F10">
        <f t="shared" ca="1" si="4"/>
        <v>3</v>
      </c>
      <c r="G10">
        <f t="shared" ca="1" si="5"/>
        <v>15</v>
      </c>
    </row>
    <row r="11" spans="1:27" x14ac:dyDescent="0.25">
      <c r="A11" t="str">
        <f>IF(Arrival!A9="","",Arrival!A9)</f>
        <v>A9</v>
      </c>
      <c r="B11" t="str">
        <f t="shared" ca="1" si="0"/>
        <v>small</v>
      </c>
      <c r="C11">
        <f t="shared" ca="1" si="1"/>
        <v>5</v>
      </c>
      <c r="D11">
        <f t="shared" ca="1" si="2"/>
        <v>1</v>
      </c>
      <c r="E11">
        <f t="shared" ca="1" si="3"/>
        <v>30</v>
      </c>
      <c r="F11">
        <f t="shared" ca="1" si="4"/>
        <v>1</v>
      </c>
      <c r="G11">
        <f t="shared" ca="1" si="5"/>
        <v>5</v>
      </c>
    </row>
    <row r="12" spans="1:27" x14ac:dyDescent="0.25">
      <c r="A12" t="str">
        <f>IF(Arrival!A10="","",Arrival!A10)</f>
        <v>A10</v>
      </c>
      <c r="B12" t="str">
        <f t="shared" ca="1" si="0"/>
        <v>large</v>
      </c>
      <c r="C12">
        <f t="shared" ca="1" si="1"/>
        <v>15</v>
      </c>
      <c r="D12">
        <f t="shared" ca="1" si="2"/>
        <v>3</v>
      </c>
      <c r="E12">
        <f t="shared" ca="1" si="3"/>
        <v>90</v>
      </c>
      <c r="F12">
        <f t="shared" ca="1" si="4"/>
        <v>3</v>
      </c>
      <c r="G12">
        <f t="shared" ca="1" si="5"/>
        <v>15</v>
      </c>
    </row>
    <row r="13" spans="1:27" x14ac:dyDescent="0.25">
      <c r="A13" t="str">
        <f>IF(Arrival!A11="","",Arrival!A11)</f>
        <v/>
      </c>
      <c r="B13" t="str">
        <f t="shared" ref="B13:B67" ca="1" si="6">IF(A13="","",CHOOSE(RANDBETWEEN(1,10), "small", "small", "medium", "medium", "medium", "large", "large", "large", "large", "large"))</f>
        <v/>
      </c>
      <c r="C13" t="str">
        <f t="shared" ref="C13:C76" si="7">IF(A13="","",VLOOKUP(B13,$L$3:$Q$6,2,FALSE))</f>
        <v/>
      </c>
      <c r="D13" t="str">
        <f t="shared" ref="D13:D76" si="8">IF(A13="","",VLOOKUP(B13,$L$3:$Q$6,3,FALSE))</f>
        <v/>
      </c>
      <c r="E13" t="str">
        <f t="shared" ref="E13:E76" si="9">IF(A13="","",VLOOKUP(B13,$L$3:$Q$6,4,FALSE))</f>
        <v/>
      </c>
      <c r="F13" t="str">
        <f t="shared" ref="F13:F76" si="10">IF(A13="","",VLOOKUP(B13,$L$3:$Q$6,5,FALSE))</f>
        <v/>
      </c>
      <c r="G13" t="str">
        <f t="shared" ref="G13:G76" si="11">IF(A13="","",VLOOKUP(B13,$L$3:$Q$6,6,FALSE))</f>
        <v/>
      </c>
    </row>
    <row r="14" spans="1:27" x14ac:dyDescent="0.25">
      <c r="A14" t="str">
        <f>IF(Arrival!A12="","",Arrival!A12)</f>
        <v/>
      </c>
      <c r="B14" t="str">
        <f t="shared" ca="1" si="6"/>
        <v/>
      </c>
      <c r="C14" t="str">
        <f t="shared" si="7"/>
        <v/>
      </c>
      <c r="D14" t="str">
        <f t="shared" si="8"/>
        <v/>
      </c>
      <c r="E14" t="str">
        <f t="shared" si="9"/>
        <v/>
      </c>
      <c r="F14" t="str">
        <f t="shared" si="10"/>
        <v/>
      </c>
      <c r="G14" t="str">
        <f t="shared" si="11"/>
        <v/>
      </c>
    </row>
    <row r="15" spans="1:27" x14ac:dyDescent="0.25">
      <c r="A15" t="str">
        <f>IF(Arrival!A13="","",Arrival!A13)</f>
        <v/>
      </c>
      <c r="B15" t="str">
        <f t="shared" ca="1" si="6"/>
        <v/>
      </c>
      <c r="C15" t="str">
        <f t="shared" si="7"/>
        <v/>
      </c>
      <c r="D15" t="str">
        <f t="shared" si="8"/>
        <v/>
      </c>
      <c r="E15" t="str">
        <f t="shared" si="9"/>
        <v/>
      </c>
      <c r="F15" t="str">
        <f t="shared" si="10"/>
        <v/>
      </c>
      <c r="G15" t="str">
        <f t="shared" si="11"/>
        <v/>
      </c>
    </row>
    <row r="16" spans="1:27" x14ac:dyDescent="0.25">
      <c r="A16" t="str">
        <f>IF(Arrival!A14="","",Arrival!A14)</f>
        <v/>
      </c>
      <c r="B16" t="str">
        <f t="shared" ca="1" si="6"/>
        <v/>
      </c>
      <c r="C16" t="str">
        <f t="shared" si="7"/>
        <v/>
      </c>
      <c r="D16" t="str">
        <f t="shared" si="8"/>
        <v/>
      </c>
      <c r="E16" t="str">
        <f t="shared" si="9"/>
        <v/>
      </c>
      <c r="F16" t="str">
        <f t="shared" si="10"/>
        <v/>
      </c>
      <c r="G16" t="str">
        <f t="shared" si="11"/>
        <v/>
      </c>
    </row>
    <row r="17" spans="1:7" x14ac:dyDescent="0.25">
      <c r="A17" t="str">
        <f>IF(Arrival!A15="","",Arrival!A15)</f>
        <v/>
      </c>
      <c r="B17" t="str">
        <f t="shared" ca="1" si="6"/>
        <v/>
      </c>
      <c r="C17" t="str">
        <f t="shared" si="7"/>
        <v/>
      </c>
      <c r="D17" t="str">
        <f t="shared" si="8"/>
        <v/>
      </c>
      <c r="E17" t="str">
        <f t="shared" si="9"/>
        <v/>
      </c>
      <c r="F17" t="str">
        <f t="shared" si="10"/>
        <v/>
      </c>
      <c r="G17" t="str">
        <f t="shared" si="11"/>
        <v/>
      </c>
    </row>
    <row r="18" spans="1:7" x14ac:dyDescent="0.25">
      <c r="A18" t="str">
        <f>IF(Arrival!A16="","",Arrival!A16)</f>
        <v/>
      </c>
      <c r="B18" t="str">
        <f t="shared" ca="1" si="6"/>
        <v/>
      </c>
      <c r="C18" t="str">
        <f t="shared" si="7"/>
        <v/>
      </c>
      <c r="D18" t="str">
        <f t="shared" si="8"/>
        <v/>
      </c>
      <c r="E18" t="str">
        <f t="shared" si="9"/>
        <v/>
      </c>
      <c r="F18" t="str">
        <f t="shared" si="10"/>
        <v/>
      </c>
      <c r="G18" t="str">
        <f t="shared" si="11"/>
        <v/>
      </c>
    </row>
    <row r="19" spans="1:7" x14ac:dyDescent="0.25">
      <c r="A19" t="str">
        <f>IF(Arrival!A17="","",Arrival!A17)</f>
        <v/>
      </c>
      <c r="B19" t="str">
        <f t="shared" ca="1" si="6"/>
        <v/>
      </c>
      <c r="C19" t="str">
        <f t="shared" si="7"/>
        <v/>
      </c>
      <c r="D19" t="str">
        <f t="shared" si="8"/>
        <v/>
      </c>
      <c r="E19" t="str">
        <f t="shared" si="9"/>
        <v/>
      </c>
      <c r="F19" t="str">
        <f t="shared" si="10"/>
        <v/>
      </c>
      <c r="G19" t="str">
        <f t="shared" si="11"/>
        <v/>
      </c>
    </row>
    <row r="20" spans="1:7" x14ac:dyDescent="0.25">
      <c r="A20" t="str">
        <f>IF(Arrival!A18="","",Arrival!A18)</f>
        <v/>
      </c>
      <c r="B20" t="str">
        <f t="shared" ca="1" si="6"/>
        <v/>
      </c>
      <c r="C20" t="str">
        <f t="shared" si="7"/>
        <v/>
      </c>
      <c r="D20" t="str">
        <f t="shared" si="8"/>
        <v/>
      </c>
      <c r="E20" t="str">
        <f t="shared" si="9"/>
        <v/>
      </c>
      <c r="F20" t="str">
        <f t="shared" si="10"/>
        <v/>
      </c>
      <c r="G20" t="str">
        <f t="shared" si="11"/>
        <v/>
      </c>
    </row>
    <row r="21" spans="1:7" x14ac:dyDescent="0.25">
      <c r="A21" t="str">
        <f>IF(Arrival!A19="","",Arrival!A19)</f>
        <v/>
      </c>
      <c r="B21" t="str">
        <f t="shared" ca="1" si="6"/>
        <v/>
      </c>
      <c r="C21" t="str">
        <f t="shared" si="7"/>
        <v/>
      </c>
      <c r="D21" t="str">
        <f t="shared" si="8"/>
        <v/>
      </c>
      <c r="E21" t="str">
        <f t="shared" si="9"/>
        <v/>
      </c>
      <c r="F21" t="str">
        <f t="shared" si="10"/>
        <v/>
      </c>
      <c r="G21" t="str">
        <f t="shared" si="11"/>
        <v/>
      </c>
    </row>
    <row r="22" spans="1:7" x14ac:dyDescent="0.25">
      <c r="A22" t="str">
        <f>IF(Arrival!A20="","",Arrival!A20)</f>
        <v/>
      </c>
      <c r="B22" t="str">
        <f t="shared" ca="1" si="6"/>
        <v/>
      </c>
      <c r="C22" t="str">
        <f t="shared" si="7"/>
        <v/>
      </c>
      <c r="D22" t="str">
        <f t="shared" si="8"/>
        <v/>
      </c>
      <c r="E22" t="str">
        <f t="shared" si="9"/>
        <v/>
      </c>
      <c r="F22" t="str">
        <f t="shared" si="10"/>
        <v/>
      </c>
      <c r="G22" t="str">
        <f t="shared" si="11"/>
        <v/>
      </c>
    </row>
    <row r="23" spans="1:7" x14ac:dyDescent="0.25">
      <c r="A23" t="str">
        <f>IF(Arrival!A21="","",Arrival!A21)</f>
        <v/>
      </c>
      <c r="B23" t="str">
        <f t="shared" ca="1" si="6"/>
        <v/>
      </c>
      <c r="C23" t="str">
        <f t="shared" si="7"/>
        <v/>
      </c>
      <c r="D23" t="str">
        <f t="shared" si="8"/>
        <v/>
      </c>
      <c r="E23" t="str">
        <f t="shared" si="9"/>
        <v/>
      </c>
      <c r="F23" t="str">
        <f t="shared" si="10"/>
        <v/>
      </c>
      <c r="G23" t="str">
        <f t="shared" si="11"/>
        <v/>
      </c>
    </row>
    <row r="24" spans="1:7" x14ac:dyDescent="0.25">
      <c r="A24" t="str">
        <f>IF(Arrival!A22="","",Arrival!A22)</f>
        <v/>
      </c>
      <c r="B24" t="str">
        <f t="shared" ca="1" si="6"/>
        <v/>
      </c>
      <c r="C24" t="str">
        <f t="shared" si="7"/>
        <v/>
      </c>
      <c r="D24" t="str">
        <f t="shared" si="8"/>
        <v/>
      </c>
      <c r="E24" t="str">
        <f t="shared" si="9"/>
        <v/>
      </c>
      <c r="F24" t="str">
        <f t="shared" si="10"/>
        <v/>
      </c>
      <c r="G24" t="str">
        <f t="shared" si="11"/>
        <v/>
      </c>
    </row>
    <row r="25" spans="1:7" x14ac:dyDescent="0.25">
      <c r="A25" t="str">
        <f>IF(Arrival!A23="","",Arrival!A23)</f>
        <v/>
      </c>
      <c r="B25" t="str">
        <f t="shared" ca="1" si="6"/>
        <v/>
      </c>
      <c r="C25" t="str">
        <f t="shared" si="7"/>
        <v/>
      </c>
      <c r="D25" t="str">
        <f t="shared" si="8"/>
        <v/>
      </c>
      <c r="E25" t="str">
        <f t="shared" si="9"/>
        <v/>
      </c>
      <c r="F25" t="str">
        <f t="shared" si="10"/>
        <v/>
      </c>
      <c r="G25" t="str">
        <f t="shared" si="11"/>
        <v/>
      </c>
    </row>
    <row r="26" spans="1:7" x14ac:dyDescent="0.25">
      <c r="A26" t="str">
        <f>IF(Arrival!A24="","",Arrival!A24)</f>
        <v/>
      </c>
      <c r="B26" t="str">
        <f t="shared" ca="1" si="6"/>
        <v/>
      </c>
      <c r="C26" t="str">
        <f t="shared" si="7"/>
        <v/>
      </c>
      <c r="D26" t="str">
        <f t="shared" si="8"/>
        <v/>
      </c>
      <c r="E26" t="str">
        <f t="shared" si="9"/>
        <v/>
      </c>
      <c r="F26" t="str">
        <f t="shared" si="10"/>
        <v/>
      </c>
      <c r="G26" t="str">
        <f t="shared" si="11"/>
        <v/>
      </c>
    </row>
    <row r="27" spans="1:7" x14ac:dyDescent="0.25">
      <c r="A27" t="str">
        <f>IF(Arrival!A25="","",Arrival!A25)</f>
        <v/>
      </c>
      <c r="B27" t="str">
        <f t="shared" ca="1" si="6"/>
        <v/>
      </c>
      <c r="C27" t="str">
        <f t="shared" si="7"/>
        <v/>
      </c>
      <c r="D27" t="str">
        <f t="shared" si="8"/>
        <v/>
      </c>
      <c r="E27" t="str">
        <f t="shared" si="9"/>
        <v/>
      </c>
      <c r="F27" t="str">
        <f t="shared" si="10"/>
        <v/>
      </c>
      <c r="G27" t="str">
        <f t="shared" si="11"/>
        <v/>
      </c>
    </row>
    <row r="28" spans="1:7" x14ac:dyDescent="0.25">
      <c r="A28" t="str">
        <f>IF(Arrival!A26="","",Arrival!A26)</f>
        <v/>
      </c>
      <c r="B28" t="str">
        <f t="shared" ca="1" si="6"/>
        <v/>
      </c>
      <c r="C28" t="str">
        <f t="shared" si="7"/>
        <v/>
      </c>
      <c r="D28" t="str">
        <f t="shared" si="8"/>
        <v/>
      </c>
      <c r="E28" t="str">
        <f t="shared" si="9"/>
        <v/>
      </c>
      <c r="F28" t="str">
        <f t="shared" si="10"/>
        <v/>
      </c>
      <c r="G28" t="str">
        <f t="shared" si="11"/>
        <v/>
      </c>
    </row>
    <row r="29" spans="1:7" x14ac:dyDescent="0.25">
      <c r="A29" t="str">
        <f>IF(Arrival!A27="","",Arrival!A27)</f>
        <v/>
      </c>
      <c r="B29" t="str">
        <f t="shared" ca="1" si="6"/>
        <v/>
      </c>
      <c r="C29" t="str">
        <f t="shared" si="7"/>
        <v/>
      </c>
      <c r="D29" t="str">
        <f t="shared" si="8"/>
        <v/>
      </c>
      <c r="E29" t="str">
        <f t="shared" si="9"/>
        <v/>
      </c>
      <c r="F29" t="str">
        <f t="shared" si="10"/>
        <v/>
      </c>
      <c r="G29" t="str">
        <f t="shared" si="11"/>
        <v/>
      </c>
    </row>
    <row r="30" spans="1:7" x14ac:dyDescent="0.25">
      <c r="A30" t="str">
        <f>IF(Arrival!A28="","",Arrival!A28)</f>
        <v/>
      </c>
      <c r="B30" t="str">
        <f t="shared" ca="1" si="6"/>
        <v/>
      </c>
      <c r="C30" t="str">
        <f t="shared" si="7"/>
        <v/>
      </c>
      <c r="D30" t="str">
        <f t="shared" si="8"/>
        <v/>
      </c>
      <c r="E30" t="str">
        <f t="shared" si="9"/>
        <v/>
      </c>
      <c r="F30" t="str">
        <f t="shared" si="10"/>
        <v/>
      </c>
      <c r="G30" t="str">
        <f t="shared" si="11"/>
        <v/>
      </c>
    </row>
    <row r="31" spans="1:7" x14ac:dyDescent="0.25">
      <c r="A31" t="str">
        <f>IF(Arrival!A29="","",Arrival!A29)</f>
        <v/>
      </c>
      <c r="B31" t="str">
        <f t="shared" ca="1" si="6"/>
        <v/>
      </c>
      <c r="C31" t="str">
        <f t="shared" si="7"/>
        <v/>
      </c>
      <c r="D31" t="str">
        <f t="shared" si="8"/>
        <v/>
      </c>
      <c r="E31" t="str">
        <f t="shared" si="9"/>
        <v/>
      </c>
      <c r="F31" t="str">
        <f t="shared" si="10"/>
        <v/>
      </c>
      <c r="G31" t="str">
        <f t="shared" si="11"/>
        <v/>
      </c>
    </row>
    <row r="32" spans="1:7" x14ac:dyDescent="0.25">
      <c r="A32" t="str">
        <f>IF(Arrival!A30="","",Arrival!A30)</f>
        <v/>
      </c>
      <c r="B32" t="str">
        <f t="shared" ca="1" si="6"/>
        <v/>
      </c>
      <c r="C32" t="str">
        <f t="shared" si="7"/>
        <v/>
      </c>
      <c r="D32" t="str">
        <f t="shared" si="8"/>
        <v/>
      </c>
      <c r="E32" t="str">
        <f t="shared" si="9"/>
        <v/>
      </c>
      <c r="F32" t="str">
        <f t="shared" si="10"/>
        <v/>
      </c>
      <c r="G32" t="str">
        <f t="shared" si="11"/>
        <v/>
      </c>
    </row>
    <row r="33" spans="1:7" x14ac:dyDescent="0.25">
      <c r="A33" t="str">
        <f>IF(Arrival!A31="","",Arrival!A31)</f>
        <v/>
      </c>
      <c r="B33" t="str">
        <f t="shared" ca="1" si="6"/>
        <v/>
      </c>
      <c r="C33" t="str">
        <f t="shared" si="7"/>
        <v/>
      </c>
      <c r="D33" t="str">
        <f t="shared" si="8"/>
        <v/>
      </c>
      <c r="E33" t="str">
        <f t="shared" si="9"/>
        <v/>
      </c>
      <c r="F33" t="str">
        <f t="shared" si="10"/>
        <v/>
      </c>
      <c r="G33" t="str">
        <f t="shared" si="11"/>
        <v/>
      </c>
    </row>
    <row r="34" spans="1:7" x14ac:dyDescent="0.25">
      <c r="A34" t="str">
        <f>IF(Arrival!A32="","",Arrival!A32)</f>
        <v/>
      </c>
      <c r="B34" t="str">
        <f t="shared" ca="1" si="6"/>
        <v/>
      </c>
      <c r="C34" t="str">
        <f t="shared" si="7"/>
        <v/>
      </c>
      <c r="D34" t="str">
        <f t="shared" si="8"/>
        <v/>
      </c>
      <c r="E34" t="str">
        <f t="shared" si="9"/>
        <v/>
      </c>
      <c r="F34" t="str">
        <f t="shared" si="10"/>
        <v/>
      </c>
      <c r="G34" t="str">
        <f t="shared" si="11"/>
        <v/>
      </c>
    </row>
    <row r="35" spans="1:7" x14ac:dyDescent="0.25">
      <c r="A35" t="str">
        <f>IF(Arrival!A33="","",Arrival!A33)</f>
        <v/>
      </c>
      <c r="B35" t="str">
        <f t="shared" ca="1" si="6"/>
        <v/>
      </c>
      <c r="C35" t="str">
        <f t="shared" si="7"/>
        <v/>
      </c>
      <c r="D35" t="str">
        <f t="shared" si="8"/>
        <v/>
      </c>
      <c r="E35" t="str">
        <f t="shared" si="9"/>
        <v/>
      </c>
      <c r="F35" t="str">
        <f t="shared" si="10"/>
        <v/>
      </c>
      <c r="G35" t="str">
        <f t="shared" si="11"/>
        <v/>
      </c>
    </row>
    <row r="36" spans="1:7" x14ac:dyDescent="0.25">
      <c r="A36" t="str">
        <f>IF(Arrival!A34="","",Arrival!A34)</f>
        <v/>
      </c>
      <c r="B36" t="str">
        <f t="shared" ca="1" si="6"/>
        <v/>
      </c>
      <c r="C36" t="str">
        <f t="shared" si="7"/>
        <v/>
      </c>
      <c r="D36" t="str">
        <f t="shared" si="8"/>
        <v/>
      </c>
      <c r="E36" t="str">
        <f t="shared" si="9"/>
        <v/>
      </c>
      <c r="F36" t="str">
        <f t="shared" si="10"/>
        <v/>
      </c>
      <c r="G36" t="str">
        <f t="shared" si="11"/>
        <v/>
      </c>
    </row>
    <row r="37" spans="1:7" x14ac:dyDescent="0.25">
      <c r="A37" t="str">
        <f>IF(Arrival!A35="","",Arrival!A35)</f>
        <v/>
      </c>
      <c r="B37" t="str">
        <f t="shared" ca="1" si="6"/>
        <v/>
      </c>
      <c r="C37" t="str">
        <f t="shared" si="7"/>
        <v/>
      </c>
      <c r="D37" t="str">
        <f t="shared" si="8"/>
        <v/>
      </c>
      <c r="E37" t="str">
        <f t="shared" si="9"/>
        <v/>
      </c>
      <c r="F37" t="str">
        <f t="shared" si="10"/>
        <v/>
      </c>
      <c r="G37" t="str">
        <f t="shared" si="11"/>
        <v/>
      </c>
    </row>
    <row r="38" spans="1:7" x14ac:dyDescent="0.25">
      <c r="A38" t="str">
        <f>IF(Arrival!A36="","",Arrival!A36)</f>
        <v/>
      </c>
      <c r="B38" t="str">
        <f t="shared" ca="1" si="6"/>
        <v/>
      </c>
      <c r="C38" t="str">
        <f t="shared" si="7"/>
        <v/>
      </c>
      <c r="D38" t="str">
        <f t="shared" si="8"/>
        <v/>
      </c>
      <c r="E38" t="str">
        <f t="shared" si="9"/>
        <v/>
      </c>
      <c r="F38" t="str">
        <f t="shared" si="10"/>
        <v/>
      </c>
      <c r="G38" t="str">
        <f t="shared" si="11"/>
        <v/>
      </c>
    </row>
    <row r="39" spans="1:7" x14ac:dyDescent="0.25">
      <c r="A39" t="str">
        <f>IF(Arrival!A37="","",Arrival!A37)</f>
        <v/>
      </c>
      <c r="B39" t="str">
        <f t="shared" ca="1" si="6"/>
        <v/>
      </c>
      <c r="C39" t="str">
        <f t="shared" si="7"/>
        <v/>
      </c>
      <c r="D39" t="str">
        <f t="shared" si="8"/>
        <v/>
      </c>
      <c r="E39" t="str">
        <f t="shared" si="9"/>
        <v/>
      </c>
      <c r="F39" t="str">
        <f t="shared" si="10"/>
        <v/>
      </c>
      <c r="G39" t="str">
        <f t="shared" si="11"/>
        <v/>
      </c>
    </row>
    <row r="40" spans="1:7" x14ac:dyDescent="0.25">
      <c r="A40" t="str">
        <f>IF(Arrival!A38="","",Arrival!A38)</f>
        <v/>
      </c>
      <c r="B40" t="str">
        <f t="shared" ca="1" si="6"/>
        <v/>
      </c>
      <c r="C40" t="str">
        <f t="shared" si="7"/>
        <v/>
      </c>
      <c r="D40" t="str">
        <f t="shared" si="8"/>
        <v/>
      </c>
      <c r="E40" t="str">
        <f t="shared" si="9"/>
        <v/>
      </c>
      <c r="F40" t="str">
        <f t="shared" si="10"/>
        <v/>
      </c>
      <c r="G40" t="str">
        <f t="shared" si="11"/>
        <v/>
      </c>
    </row>
    <row r="41" spans="1:7" x14ac:dyDescent="0.25">
      <c r="A41" t="str">
        <f>IF(Arrival!A39="","",Arrival!A39)</f>
        <v/>
      </c>
      <c r="B41" t="str">
        <f t="shared" ca="1" si="6"/>
        <v/>
      </c>
      <c r="C41" t="str">
        <f t="shared" si="7"/>
        <v/>
      </c>
      <c r="D41" t="str">
        <f t="shared" si="8"/>
        <v/>
      </c>
      <c r="E41" t="str">
        <f t="shared" si="9"/>
        <v/>
      </c>
      <c r="F41" t="str">
        <f t="shared" si="10"/>
        <v/>
      </c>
      <c r="G41" t="str">
        <f t="shared" si="11"/>
        <v/>
      </c>
    </row>
    <row r="42" spans="1:7" x14ac:dyDescent="0.25">
      <c r="A42" t="str">
        <f>IF(Arrival!A40="","",Arrival!A40)</f>
        <v/>
      </c>
      <c r="B42" t="str">
        <f t="shared" ca="1" si="6"/>
        <v/>
      </c>
      <c r="C42" t="str">
        <f t="shared" si="7"/>
        <v/>
      </c>
      <c r="D42" t="str">
        <f t="shared" si="8"/>
        <v/>
      </c>
      <c r="E42" t="str">
        <f t="shared" si="9"/>
        <v/>
      </c>
      <c r="F42" t="str">
        <f t="shared" si="10"/>
        <v/>
      </c>
      <c r="G42" t="str">
        <f t="shared" si="11"/>
        <v/>
      </c>
    </row>
    <row r="43" spans="1:7" x14ac:dyDescent="0.25">
      <c r="A43" t="str">
        <f>IF(Arrival!A41="","",Arrival!A41)</f>
        <v/>
      </c>
      <c r="B43" t="str">
        <f t="shared" ca="1" si="6"/>
        <v/>
      </c>
      <c r="C43" t="str">
        <f t="shared" si="7"/>
        <v/>
      </c>
      <c r="D43" t="str">
        <f t="shared" si="8"/>
        <v/>
      </c>
      <c r="E43" t="str">
        <f t="shared" si="9"/>
        <v/>
      </c>
      <c r="F43" t="str">
        <f t="shared" si="10"/>
        <v/>
      </c>
      <c r="G43" t="str">
        <f t="shared" si="11"/>
        <v/>
      </c>
    </row>
    <row r="44" spans="1:7" x14ac:dyDescent="0.25">
      <c r="A44" t="str">
        <f>IF(Arrival!A42="","",Arrival!A42)</f>
        <v/>
      </c>
      <c r="B44" t="str">
        <f t="shared" ca="1" si="6"/>
        <v/>
      </c>
      <c r="C44" t="str">
        <f t="shared" si="7"/>
        <v/>
      </c>
      <c r="D44" t="str">
        <f t="shared" si="8"/>
        <v/>
      </c>
      <c r="E44" t="str">
        <f t="shared" si="9"/>
        <v/>
      </c>
      <c r="F44" t="str">
        <f t="shared" si="10"/>
        <v/>
      </c>
      <c r="G44" t="str">
        <f t="shared" si="11"/>
        <v/>
      </c>
    </row>
    <row r="45" spans="1:7" x14ac:dyDescent="0.25">
      <c r="A45" t="str">
        <f>IF(Arrival!A43="","",Arrival!A43)</f>
        <v/>
      </c>
      <c r="B45" t="str">
        <f t="shared" ca="1" si="6"/>
        <v/>
      </c>
      <c r="C45" t="str">
        <f t="shared" si="7"/>
        <v/>
      </c>
      <c r="D45" t="str">
        <f t="shared" si="8"/>
        <v/>
      </c>
      <c r="E45" t="str">
        <f t="shared" si="9"/>
        <v/>
      </c>
      <c r="F45" t="str">
        <f t="shared" si="10"/>
        <v/>
      </c>
      <c r="G45" t="str">
        <f t="shared" si="11"/>
        <v/>
      </c>
    </row>
    <row r="46" spans="1:7" x14ac:dyDescent="0.25">
      <c r="A46" t="str">
        <f>IF(Arrival!A44="","",Arrival!A44)</f>
        <v/>
      </c>
      <c r="B46" t="str">
        <f t="shared" ca="1" si="6"/>
        <v/>
      </c>
      <c r="C46" t="str">
        <f t="shared" si="7"/>
        <v/>
      </c>
      <c r="D46" t="str">
        <f t="shared" si="8"/>
        <v/>
      </c>
      <c r="E46" t="str">
        <f t="shared" si="9"/>
        <v/>
      </c>
      <c r="F46" t="str">
        <f t="shared" si="10"/>
        <v/>
      </c>
      <c r="G46" t="str">
        <f t="shared" si="11"/>
        <v/>
      </c>
    </row>
    <row r="47" spans="1:7" x14ac:dyDescent="0.25">
      <c r="A47" t="str">
        <f>IF(Arrival!A45="","",Arrival!A45)</f>
        <v/>
      </c>
      <c r="B47" t="str">
        <f t="shared" ca="1" si="6"/>
        <v/>
      </c>
      <c r="C47" t="str">
        <f t="shared" si="7"/>
        <v/>
      </c>
      <c r="D47" t="str">
        <f t="shared" si="8"/>
        <v/>
      </c>
      <c r="E47" t="str">
        <f t="shared" si="9"/>
        <v/>
      </c>
      <c r="F47" t="str">
        <f t="shared" si="10"/>
        <v/>
      </c>
      <c r="G47" t="str">
        <f t="shared" si="11"/>
        <v/>
      </c>
    </row>
    <row r="48" spans="1:7" x14ac:dyDescent="0.25">
      <c r="A48" t="str">
        <f>IF(Arrival!A46="","",Arrival!A46)</f>
        <v/>
      </c>
      <c r="B48" t="str">
        <f t="shared" ca="1" si="6"/>
        <v/>
      </c>
      <c r="C48" t="str">
        <f t="shared" si="7"/>
        <v/>
      </c>
      <c r="D48" t="str">
        <f t="shared" si="8"/>
        <v/>
      </c>
      <c r="E48" t="str">
        <f t="shared" si="9"/>
        <v/>
      </c>
      <c r="F48" t="str">
        <f t="shared" si="10"/>
        <v/>
      </c>
      <c r="G48" t="str">
        <f t="shared" si="11"/>
        <v/>
      </c>
    </row>
    <row r="49" spans="1:7" x14ac:dyDescent="0.25">
      <c r="A49" t="str">
        <f>IF(Arrival!A47="","",Arrival!A47)</f>
        <v/>
      </c>
      <c r="B49" t="str">
        <f t="shared" ca="1" si="6"/>
        <v/>
      </c>
      <c r="C49" t="str">
        <f t="shared" si="7"/>
        <v/>
      </c>
      <c r="D49" t="str">
        <f t="shared" si="8"/>
        <v/>
      </c>
      <c r="E49" t="str">
        <f t="shared" si="9"/>
        <v/>
      </c>
      <c r="F49" t="str">
        <f t="shared" si="10"/>
        <v/>
      </c>
      <c r="G49" t="str">
        <f t="shared" si="11"/>
        <v/>
      </c>
    </row>
    <row r="50" spans="1:7" x14ac:dyDescent="0.25">
      <c r="A50" t="str">
        <f>IF(Arrival!A48="","",Arrival!A48)</f>
        <v/>
      </c>
      <c r="B50" t="str">
        <f t="shared" ca="1" si="6"/>
        <v/>
      </c>
      <c r="C50" t="str">
        <f t="shared" si="7"/>
        <v/>
      </c>
      <c r="D50" t="str">
        <f t="shared" si="8"/>
        <v/>
      </c>
      <c r="E50" t="str">
        <f t="shared" si="9"/>
        <v/>
      </c>
      <c r="F50" t="str">
        <f t="shared" si="10"/>
        <v/>
      </c>
      <c r="G50" t="str">
        <f t="shared" si="11"/>
        <v/>
      </c>
    </row>
    <row r="51" spans="1:7" x14ac:dyDescent="0.25">
      <c r="A51" t="str">
        <f>IF(Arrival!A49="","",Arrival!A49)</f>
        <v/>
      </c>
      <c r="B51" t="str">
        <f t="shared" ca="1" si="6"/>
        <v/>
      </c>
      <c r="C51" t="str">
        <f t="shared" si="7"/>
        <v/>
      </c>
      <c r="D51" t="str">
        <f t="shared" si="8"/>
        <v/>
      </c>
      <c r="E51" t="str">
        <f t="shared" si="9"/>
        <v/>
      </c>
      <c r="F51" t="str">
        <f t="shared" si="10"/>
        <v/>
      </c>
      <c r="G51" t="str">
        <f t="shared" si="11"/>
        <v/>
      </c>
    </row>
    <row r="52" spans="1:7" x14ac:dyDescent="0.25">
      <c r="A52" t="str">
        <f>IF(Arrival!A50="","",Arrival!A50)</f>
        <v/>
      </c>
      <c r="B52" t="str">
        <f t="shared" ca="1" si="6"/>
        <v/>
      </c>
      <c r="C52" t="str">
        <f t="shared" si="7"/>
        <v/>
      </c>
      <c r="D52" t="str">
        <f t="shared" si="8"/>
        <v/>
      </c>
      <c r="E52" t="str">
        <f t="shared" si="9"/>
        <v/>
      </c>
      <c r="F52" t="str">
        <f t="shared" si="10"/>
        <v/>
      </c>
      <c r="G52" t="str">
        <f t="shared" si="11"/>
        <v/>
      </c>
    </row>
    <row r="53" spans="1:7" x14ac:dyDescent="0.25">
      <c r="A53" t="str">
        <f>IF(Arrival!A51="","",Arrival!A51)</f>
        <v/>
      </c>
      <c r="B53" t="str">
        <f t="shared" ca="1" si="6"/>
        <v/>
      </c>
      <c r="C53" t="str">
        <f t="shared" si="7"/>
        <v/>
      </c>
      <c r="D53" t="str">
        <f t="shared" si="8"/>
        <v/>
      </c>
      <c r="E53" t="str">
        <f t="shared" si="9"/>
        <v/>
      </c>
      <c r="F53" t="str">
        <f t="shared" si="10"/>
        <v/>
      </c>
      <c r="G53" t="str">
        <f t="shared" si="11"/>
        <v/>
      </c>
    </row>
    <row r="54" spans="1:7" x14ac:dyDescent="0.25">
      <c r="A54" t="str">
        <f>IF(Arrival!A52="","",Arrival!A52)</f>
        <v/>
      </c>
      <c r="B54" t="str">
        <f t="shared" ca="1" si="6"/>
        <v/>
      </c>
      <c r="C54" t="str">
        <f t="shared" si="7"/>
        <v/>
      </c>
      <c r="D54" t="str">
        <f t="shared" si="8"/>
        <v/>
      </c>
      <c r="E54" t="str">
        <f t="shared" si="9"/>
        <v/>
      </c>
      <c r="F54" t="str">
        <f t="shared" si="10"/>
        <v/>
      </c>
      <c r="G54" t="str">
        <f t="shared" si="11"/>
        <v/>
      </c>
    </row>
    <row r="55" spans="1:7" x14ac:dyDescent="0.25">
      <c r="A55" t="str">
        <f>IF(Arrival!A53="","",Arrival!A53)</f>
        <v/>
      </c>
      <c r="B55" t="str">
        <f t="shared" ca="1" si="6"/>
        <v/>
      </c>
      <c r="C55" t="str">
        <f t="shared" si="7"/>
        <v/>
      </c>
      <c r="D55" t="str">
        <f t="shared" si="8"/>
        <v/>
      </c>
      <c r="E55" t="str">
        <f t="shared" si="9"/>
        <v/>
      </c>
      <c r="F55" t="str">
        <f t="shared" si="10"/>
        <v/>
      </c>
      <c r="G55" t="str">
        <f t="shared" si="11"/>
        <v/>
      </c>
    </row>
    <row r="56" spans="1:7" x14ac:dyDescent="0.25">
      <c r="A56" t="str">
        <f>IF(Arrival!A54="","",Arrival!A54)</f>
        <v/>
      </c>
      <c r="B56" t="str">
        <f t="shared" ca="1" si="6"/>
        <v/>
      </c>
      <c r="C56" t="str">
        <f t="shared" si="7"/>
        <v/>
      </c>
      <c r="D56" t="str">
        <f t="shared" si="8"/>
        <v/>
      </c>
      <c r="E56" t="str">
        <f t="shared" si="9"/>
        <v/>
      </c>
      <c r="F56" t="str">
        <f t="shared" si="10"/>
        <v/>
      </c>
      <c r="G56" t="str">
        <f t="shared" si="11"/>
        <v/>
      </c>
    </row>
    <row r="57" spans="1:7" x14ac:dyDescent="0.25">
      <c r="A57" t="str">
        <f>IF(Arrival!A55="","",Arrival!A55)</f>
        <v/>
      </c>
      <c r="B57" t="str">
        <f t="shared" ca="1" si="6"/>
        <v/>
      </c>
      <c r="C57" t="str">
        <f t="shared" si="7"/>
        <v/>
      </c>
      <c r="D57" t="str">
        <f t="shared" si="8"/>
        <v/>
      </c>
      <c r="E57" t="str">
        <f t="shared" si="9"/>
        <v/>
      </c>
      <c r="F57" t="str">
        <f t="shared" si="10"/>
        <v/>
      </c>
      <c r="G57" t="str">
        <f t="shared" si="11"/>
        <v/>
      </c>
    </row>
    <row r="58" spans="1:7" x14ac:dyDescent="0.25">
      <c r="A58" t="str">
        <f>IF(Arrival!A56="","",Arrival!A56)</f>
        <v/>
      </c>
      <c r="B58" t="str">
        <f t="shared" ca="1" si="6"/>
        <v/>
      </c>
      <c r="C58" t="str">
        <f t="shared" si="7"/>
        <v/>
      </c>
      <c r="D58" t="str">
        <f t="shared" si="8"/>
        <v/>
      </c>
      <c r="E58" t="str">
        <f t="shared" si="9"/>
        <v/>
      </c>
      <c r="F58" t="str">
        <f t="shared" si="10"/>
        <v/>
      </c>
      <c r="G58" t="str">
        <f t="shared" si="11"/>
        <v/>
      </c>
    </row>
    <row r="59" spans="1:7" x14ac:dyDescent="0.25">
      <c r="A59" t="str">
        <f>IF(Arrival!A57="","",Arrival!A57)</f>
        <v/>
      </c>
      <c r="B59" t="str">
        <f t="shared" ca="1" si="6"/>
        <v/>
      </c>
      <c r="C59" t="str">
        <f t="shared" si="7"/>
        <v/>
      </c>
      <c r="D59" t="str">
        <f t="shared" si="8"/>
        <v/>
      </c>
      <c r="E59" t="str">
        <f t="shared" si="9"/>
        <v/>
      </c>
      <c r="F59" t="str">
        <f t="shared" si="10"/>
        <v/>
      </c>
      <c r="G59" t="str">
        <f t="shared" si="11"/>
        <v/>
      </c>
    </row>
    <row r="60" spans="1:7" x14ac:dyDescent="0.25">
      <c r="A60" t="str">
        <f>IF(Arrival!A58="","",Arrival!A58)</f>
        <v/>
      </c>
      <c r="B60" t="str">
        <f t="shared" ca="1" si="6"/>
        <v/>
      </c>
      <c r="C60" t="str">
        <f t="shared" si="7"/>
        <v/>
      </c>
      <c r="D60" t="str">
        <f t="shared" si="8"/>
        <v/>
      </c>
      <c r="E60" t="str">
        <f t="shared" si="9"/>
        <v/>
      </c>
      <c r="F60" t="str">
        <f t="shared" si="10"/>
        <v/>
      </c>
      <c r="G60" t="str">
        <f t="shared" si="11"/>
        <v/>
      </c>
    </row>
    <row r="61" spans="1:7" x14ac:dyDescent="0.25">
      <c r="A61" t="str">
        <f>IF(Arrival!A59="","",Arrival!A59)</f>
        <v/>
      </c>
      <c r="B61" t="str">
        <f t="shared" ca="1" si="6"/>
        <v/>
      </c>
      <c r="C61" t="str">
        <f t="shared" si="7"/>
        <v/>
      </c>
      <c r="D61" t="str">
        <f t="shared" si="8"/>
        <v/>
      </c>
      <c r="E61" t="str">
        <f t="shared" si="9"/>
        <v/>
      </c>
      <c r="F61" t="str">
        <f t="shared" si="10"/>
        <v/>
      </c>
      <c r="G61" t="str">
        <f t="shared" si="11"/>
        <v/>
      </c>
    </row>
    <row r="62" spans="1:7" x14ac:dyDescent="0.25">
      <c r="A62" t="str">
        <f>IF(Arrival!A60="","",Arrival!A60)</f>
        <v/>
      </c>
      <c r="B62" t="str">
        <f t="shared" ca="1" si="6"/>
        <v/>
      </c>
      <c r="C62" t="str">
        <f t="shared" si="7"/>
        <v/>
      </c>
      <c r="D62" t="str">
        <f t="shared" si="8"/>
        <v/>
      </c>
      <c r="E62" t="str">
        <f t="shared" si="9"/>
        <v/>
      </c>
      <c r="F62" t="str">
        <f t="shared" si="10"/>
        <v/>
      </c>
      <c r="G62" t="str">
        <f t="shared" si="11"/>
        <v/>
      </c>
    </row>
    <row r="63" spans="1:7" x14ac:dyDescent="0.25">
      <c r="A63" t="str">
        <f>IF(Arrival!A61="","",Arrival!A61)</f>
        <v/>
      </c>
      <c r="B63" t="str">
        <f t="shared" ca="1" si="6"/>
        <v/>
      </c>
      <c r="C63" t="str">
        <f t="shared" si="7"/>
        <v/>
      </c>
      <c r="D63" t="str">
        <f t="shared" si="8"/>
        <v/>
      </c>
      <c r="E63" t="str">
        <f t="shared" si="9"/>
        <v/>
      </c>
      <c r="F63" t="str">
        <f t="shared" si="10"/>
        <v/>
      </c>
      <c r="G63" t="str">
        <f t="shared" si="11"/>
        <v/>
      </c>
    </row>
    <row r="64" spans="1:7" x14ac:dyDescent="0.25">
      <c r="A64" t="str">
        <f>IF(Arrival!A62="","",Arrival!A62)</f>
        <v/>
      </c>
      <c r="B64" t="str">
        <f t="shared" ca="1" si="6"/>
        <v/>
      </c>
      <c r="C64" t="str">
        <f t="shared" si="7"/>
        <v/>
      </c>
      <c r="D64" t="str">
        <f t="shared" si="8"/>
        <v/>
      </c>
      <c r="E64" t="str">
        <f t="shared" si="9"/>
        <v/>
      </c>
      <c r="F64" t="str">
        <f t="shared" si="10"/>
        <v/>
      </c>
      <c r="G64" t="str">
        <f t="shared" si="11"/>
        <v/>
      </c>
    </row>
    <row r="65" spans="1:7" x14ac:dyDescent="0.25">
      <c r="A65" t="str">
        <f>IF(Arrival!A63="","",Arrival!A63)</f>
        <v/>
      </c>
      <c r="B65" t="str">
        <f t="shared" ca="1" si="6"/>
        <v/>
      </c>
      <c r="C65" t="str">
        <f t="shared" si="7"/>
        <v/>
      </c>
      <c r="D65" t="str">
        <f t="shared" si="8"/>
        <v/>
      </c>
      <c r="E65" t="str">
        <f t="shared" si="9"/>
        <v/>
      </c>
      <c r="F65" t="str">
        <f t="shared" si="10"/>
        <v/>
      </c>
      <c r="G65" t="str">
        <f t="shared" si="11"/>
        <v/>
      </c>
    </row>
    <row r="66" spans="1:7" x14ac:dyDescent="0.25">
      <c r="A66" t="str">
        <f>IF(Arrival!A64="","",Arrival!A64)</f>
        <v/>
      </c>
      <c r="B66" t="str">
        <f t="shared" ca="1" si="6"/>
        <v/>
      </c>
      <c r="C66" t="str">
        <f t="shared" si="7"/>
        <v/>
      </c>
      <c r="D66" t="str">
        <f t="shared" si="8"/>
        <v/>
      </c>
      <c r="E66" t="str">
        <f t="shared" si="9"/>
        <v/>
      </c>
      <c r="F66" t="str">
        <f t="shared" si="10"/>
        <v/>
      </c>
      <c r="G66" t="str">
        <f t="shared" si="11"/>
        <v/>
      </c>
    </row>
    <row r="67" spans="1:7" x14ac:dyDescent="0.25">
      <c r="A67" t="str">
        <f>IF(Arrival!A65="","",Arrival!A65)</f>
        <v/>
      </c>
      <c r="B67" t="str">
        <f t="shared" ca="1" si="6"/>
        <v/>
      </c>
      <c r="C67" t="str">
        <f t="shared" si="7"/>
        <v/>
      </c>
      <c r="D67" t="str">
        <f t="shared" si="8"/>
        <v/>
      </c>
      <c r="E67" t="str">
        <f t="shared" si="9"/>
        <v/>
      </c>
      <c r="F67" t="str">
        <f t="shared" si="10"/>
        <v/>
      </c>
      <c r="G67" t="str">
        <f t="shared" si="11"/>
        <v/>
      </c>
    </row>
    <row r="68" spans="1:7" x14ac:dyDescent="0.25">
      <c r="A68" t="str">
        <f>IF(Arrival!A66="","",Arrival!A66)</f>
        <v/>
      </c>
      <c r="B68" t="str">
        <f t="shared" ref="B68:B131" ca="1" si="12">IF(A68="","",CHOOSE(RANDBETWEEN(1,10), "small", "small", "medium", "medium", "medium", "large", "large", "large", "large", "large"))</f>
        <v/>
      </c>
      <c r="C68" t="str">
        <f t="shared" si="7"/>
        <v/>
      </c>
      <c r="D68" t="str">
        <f t="shared" si="8"/>
        <v/>
      </c>
      <c r="E68" t="str">
        <f t="shared" si="9"/>
        <v/>
      </c>
      <c r="F68" t="str">
        <f t="shared" si="10"/>
        <v/>
      </c>
      <c r="G68" t="str">
        <f t="shared" si="11"/>
        <v/>
      </c>
    </row>
    <row r="69" spans="1:7" x14ac:dyDescent="0.25">
      <c r="A69" t="str">
        <f>IF(Arrival!A67="","",Arrival!A67)</f>
        <v/>
      </c>
      <c r="B69" t="str">
        <f t="shared" ca="1" si="12"/>
        <v/>
      </c>
      <c r="C69" t="str">
        <f t="shared" si="7"/>
        <v/>
      </c>
      <c r="D69" t="str">
        <f t="shared" si="8"/>
        <v/>
      </c>
      <c r="E69" t="str">
        <f t="shared" si="9"/>
        <v/>
      </c>
      <c r="F69" t="str">
        <f t="shared" si="10"/>
        <v/>
      </c>
      <c r="G69" t="str">
        <f t="shared" si="11"/>
        <v/>
      </c>
    </row>
    <row r="70" spans="1:7" x14ac:dyDescent="0.25">
      <c r="A70" t="str">
        <f>IF(Arrival!A68="","",Arrival!A68)</f>
        <v/>
      </c>
      <c r="B70" t="str">
        <f t="shared" ca="1" si="12"/>
        <v/>
      </c>
      <c r="C70" t="str">
        <f t="shared" si="7"/>
        <v/>
      </c>
      <c r="D70" t="str">
        <f t="shared" si="8"/>
        <v/>
      </c>
      <c r="E70" t="str">
        <f t="shared" si="9"/>
        <v/>
      </c>
      <c r="F70" t="str">
        <f t="shared" si="10"/>
        <v/>
      </c>
      <c r="G70" t="str">
        <f t="shared" si="11"/>
        <v/>
      </c>
    </row>
    <row r="71" spans="1:7" x14ac:dyDescent="0.25">
      <c r="A71" t="str">
        <f>IF(Arrival!A69="","",Arrival!A69)</f>
        <v/>
      </c>
      <c r="B71" t="str">
        <f t="shared" ca="1" si="12"/>
        <v/>
      </c>
      <c r="C71" t="str">
        <f t="shared" si="7"/>
        <v/>
      </c>
      <c r="D71" t="str">
        <f t="shared" si="8"/>
        <v/>
      </c>
      <c r="E71" t="str">
        <f t="shared" si="9"/>
        <v/>
      </c>
      <c r="F71" t="str">
        <f t="shared" si="10"/>
        <v/>
      </c>
      <c r="G71" t="str">
        <f t="shared" si="11"/>
        <v/>
      </c>
    </row>
    <row r="72" spans="1:7" x14ac:dyDescent="0.25">
      <c r="A72" t="str">
        <f>IF(Arrival!A70="","",Arrival!A70)</f>
        <v/>
      </c>
      <c r="B72" t="str">
        <f t="shared" ca="1" si="12"/>
        <v/>
      </c>
      <c r="C72" t="str">
        <f t="shared" si="7"/>
        <v/>
      </c>
      <c r="D72" t="str">
        <f t="shared" si="8"/>
        <v/>
      </c>
      <c r="E72" t="str">
        <f t="shared" si="9"/>
        <v/>
      </c>
      <c r="F72" t="str">
        <f t="shared" si="10"/>
        <v/>
      </c>
      <c r="G72" t="str">
        <f t="shared" si="11"/>
        <v/>
      </c>
    </row>
    <row r="73" spans="1:7" x14ac:dyDescent="0.25">
      <c r="A73" t="str">
        <f>IF(Arrival!A71="","",Arrival!A71)</f>
        <v/>
      </c>
      <c r="B73" t="str">
        <f t="shared" ca="1" si="12"/>
        <v/>
      </c>
      <c r="C73" t="str">
        <f t="shared" si="7"/>
        <v/>
      </c>
      <c r="D73" t="str">
        <f t="shared" si="8"/>
        <v/>
      </c>
      <c r="E73" t="str">
        <f t="shared" si="9"/>
        <v/>
      </c>
      <c r="F73" t="str">
        <f t="shared" si="10"/>
        <v/>
      </c>
      <c r="G73" t="str">
        <f t="shared" si="11"/>
        <v/>
      </c>
    </row>
    <row r="74" spans="1:7" x14ac:dyDescent="0.25">
      <c r="A74" t="str">
        <f>IF(Arrival!A72="","",Arrival!A72)</f>
        <v/>
      </c>
      <c r="B74" t="str">
        <f t="shared" ca="1" si="12"/>
        <v/>
      </c>
      <c r="C74" t="str">
        <f t="shared" si="7"/>
        <v/>
      </c>
      <c r="D74" t="str">
        <f t="shared" si="8"/>
        <v/>
      </c>
      <c r="E74" t="str">
        <f t="shared" si="9"/>
        <v/>
      </c>
      <c r="F74" t="str">
        <f t="shared" si="10"/>
        <v/>
      </c>
      <c r="G74" t="str">
        <f t="shared" si="11"/>
        <v/>
      </c>
    </row>
    <row r="75" spans="1:7" x14ac:dyDescent="0.25">
      <c r="A75" t="str">
        <f>IF(Arrival!A73="","",Arrival!A73)</f>
        <v/>
      </c>
      <c r="B75" t="str">
        <f t="shared" ca="1" si="12"/>
        <v/>
      </c>
      <c r="C75" t="str">
        <f t="shared" si="7"/>
        <v/>
      </c>
      <c r="D75" t="str">
        <f t="shared" si="8"/>
        <v/>
      </c>
      <c r="E75" t="str">
        <f t="shared" si="9"/>
        <v/>
      </c>
      <c r="F75" t="str">
        <f t="shared" si="10"/>
        <v/>
      </c>
      <c r="G75" t="str">
        <f t="shared" si="11"/>
        <v/>
      </c>
    </row>
    <row r="76" spans="1:7" x14ac:dyDescent="0.25">
      <c r="A76" t="str">
        <f>IF(Arrival!A74="","",Arrival!A74)</f>
        <v/>
      </c>
      <c r="B76" t="str">
        <f t="shared" ca="1" si="12"/>
        <v/>
      </c>
      <c r="C76" t="str">
        <f t="shared" si="7"/>
        <v/>
      </c>
      <c r="D76" t="str">
        <f t="shared" si="8"/>
        <v/>
      </c>
      <c r="E76" t="str">
        <f t="shared" si="9"/>
        <v/>
      </c>
      <c r="F76" t="str">
        <f t="shared" si="10"/>
        <v/>
      </c>
      <c r="G76" t="str">
        <f t="shared" si="11"/>
        <v/>
      </c>
    </row>
    <row r="77" spans="1:7" x14ac:dyDescent="0.25">
      <c r="A77" t="str">
        <f>IF(Arrival!A75="","",Arrival!A75)</f>
        <v/>
      </c>
      <c r="B77" t="str">
        <f t="shared" ca="1" si="12"/>
        <v/>
      </c>
      <c r="C77" t="str">
        <f t="shared" ref="C77:C140" si="13">IF(A77="","",VLOOKUP(B77,$L$3:$Q$6,2,FALSE))</f>
        <v/>
      </c>
      <c r="D77" t="str">
        <f t="shared" ref="D77:D140" si="14">IF(A77="","",VLOOKUP(B77,$L$3:$Q$6,3,FALSE))</f>
        <v/>
      </c>
      <c r="E77" t="str">
        <f t="shared" ref="E77:E140" si="15">IF(A77="","",VLOOKUP(B77,$L$3:$Q$6,4,FALSE))</f>
        <v/>
      </c>
      <c r="F77" t="str">
        <f t="shared" ref="F77:F140" si="16">IF(A77="","",VLOOKUP(B77,$L$3:$Q$6,5,FALSE))</f>
        <v/>
      </c>
      <c r="G77" t="str">
        <f t="shared" ref="G77:G140" si="17">IF(A77="","",VLOOKUP(B77,$L$3:$Q$6,6,FALSE))</f>
        <v/>
      </c>
    </row>
    <row r="78" spans="1:7" x14ac:dyDescent="0.25">
      <c r="A78" t="str">
        <f>IF(Arrival!A76="","",Arrival!A76)</f>
        <v/>
      </c>
      <c r="B78" t="str">
        <f t="shared" ca="1" si="12"/>
        <v/>
      </c>
      <c r="C78" t="str">
        <f t="shared" si="13"/>
        <v/>
      </c>
      <c r="D78" t="str">
        <f t="shared" si="14"/>
        <v/>
      </c>
      <c r="E78" t="str">
        <f t="shared" si="15"/>
        <v/>
      </c>
      <c r="F78" t="str">
        <f t="shared" si="16"/>
        <v/>
      </c>
      <c r="G78" t="str">
        <f t="shared" si="17"/>
        <v/>
      </c>
    </row>
    <row r="79" spans="1:7" x14ac:dyDescent="0.25">
      <c r="A79" t="str">
        <f>IF(Arrival!A77="","",Arrival!A77)</f>
        <v/>
      </c>
      <c r="B79" t="str">
        <f t="shared" ca="1" si="12"/>
        <v/>
      </c>
      <c r="C79" t="str">
        <f t="shared" si="13"/>
        <v/>
      </c>
      <c r="D79" t="str">
        <f t="shared" si="14"/>
        <v/>
      </c>
      <c r="E79" t="str">
        <f t="shared" si="15"/>
        <v/>
      </c>
      <c r="F79" t="str">
        <f t="shared" si="16"/>
        <v/>
      </c>
      <c r="G79" t="str">
        <f t="shared" si="17"/>
        <v/>
      </c>
    </row>
    <row r="80" spans="1:7" x14ac:dyDescent="0.25">
      <c r="A80" t="str">
        <f>IF(Arrival!A78="","",Arrival!A78)</f>
        <v/>
      </c>
      <c r="B80" t="str">
        <f t="shared" ca="1" si="12"/>
        <v/>
      </c>
      <c r="C80" t="str">
        <f t="shared" si="13"/>
        <v/>
      </c>
      <c r="D80" t="str">
        <f t="shared" si="14"/>
        <v/>
      </c>
      <c r="E80" t="str">
        <f t="shared" si="15"/>
        <v/>
      </c>
      <c r="F80" t="str">
        <f t="shared" si="16"/>
        <v/>
      </c>
      <c r="G80" t="str">
        <f t="shared" si="17"/>
        <v/>
      </c>
    </row>
    <row r="81" spans="1:7" x14ac:dyDescent="0.25">
      <c r="A81" t="str">
        <f>IF(Arrival!A79="","",Arrival!A79)</f>
        <v/>
      </c>
      <c r="B81" t="str">
        <f t="shared" ca="1" si="12"/>
        <v/>
      </c>
      <c r="C81" t="str">
        <f t="shared" si="13"/>
        <v/>
      </c>
      <c r="D81" t="str">
        <f t="shared" si="14"/>
        <v/>
      </c>
      <c r="E81" t="str">
        <f t="shared" si="15"/>
        <v/>
      </c>
      <c r="F81" t="str">
        <f t="shared" si="16"/>
        <v/>
      </c>
      <c r="G81" t="str">
        <f t="shared" si="17"/>
        <v/>
      </c>
    </row>
    <row r="82" spans="1:7" x14ac:dyDescent="0.25">
      <c r="A82" t="str">
        <f>IF(Arrival!A80="","",Arrival!A80)</f>
        <v/>
      </c>
      <c r="B82" t="str">
        <f t="shared" ca="1" si="12"/>
        <v/>
      </c>
      <c r="C82" t="str">
        <f t="shared" si="13"/>
        <v/>
      </c>
      <c r="D82" t="str">
        <f t="shared" si="14"/>
        <v/>
      </c>
      <c r="E82" t="str">
        <f t="shared" si="15"/>
        <v/>
      </c>
      <c r="F82" t="str">
        <f t="shared" si="16"/>
        <v/>
      </c>
      <c r="G82" t="str">
        <f t="shared" si="17"/>
        <v/>
      </c>
    </row>
    <row r="83" spans="1:7" x14ac:dyDescent="0.25">
      <c r="A83" t="str">
        <f>IF(Arrival!A81="","",Arrival!A81)</f>
        <v/>
      </c>
      <c r="B83" t="str">
        <f t="shared" ca="1" si="12"/>
        <v/>
      </c>
      <c r="C83" t="str">
        <f t="shared" si="13"/>
        <v/>
      </c>
      <c r="D83" t="str">
        <f t="shared" si="14"/>
        <v/>
      </c>
      <c r="E83" t="str">
        <f t="shared" si="15"/>
        <v/>
      </c>
      <c r="F83" t="str">
        <f t="shared" si="16"/>
        <v/>
      </c>
      <c r="G83" t="str">
        <f t="shared" si="17"/>
        <v/>
      </c>
    </row>
    <row r="84" spans="1:7" x14ac:dyDescent="0.25">
      <c r="A84" t="str">
        <f>IF(Arrival!A82="","",Arrival!A82)</f>
        <v/>
      </c>
      <c r="B84" t="str">
        <f t="shared" ca="1" si="12"/>
        <v/>
      </c>
      <c r="C84" t="str">
        <f t="shared" si="13"/>
        <v/>
      </c>
      <c r="D84" t="str">
        <f t="shared" si="14"/>
        <v/>
      </c>
      <c r="E84" t="str">
        <f t="shared" si="15"/>
        <v/>
      </c>
      <c r="F84" t="str">
        <f t="shared" si="16"/>
        <v/>
      </c>
      <c r="G84" t="str">
        <f t="shared" si="17"/>
        <v/>
      </c>
    </row>
    <row r="85" spans="1:7" x14ac:dyDescent="0.25">
      <c r="A85" t="str">
        <f>IF(Arrival!A83="","",Arrival!A83)</f>
        <v/>
      </c>
      <c r="B85" t="str">
        <f t="shared" ca="1" si="12"/>
        <v/>
      </c>
      <c r="C85" t="str">
        <f t="shared" si="13"/>
        <v/>
      </c>
      <c r="D85" t="str">
        <f t="shared" si="14"/>
        <v/>
      </c>
      <c r="E85" t="str">
        <f t="shared" si="15"/>
        <v/>
      </c>
      <c r="F85" t="str">
        <f t="shared" si="16"/>
        <v/>
      </c>
      <c r="G85" t="str">
        <f t="shared" si="17"/>
        <v/>
      </c>
    </row>
    <row r="86" spans="1:7" x14ac:dyDescent="0.25">
      <c r="A86" t="str">
        <f>IF(Arrival!A84="","",Arrival!A84)</f>
        <v/>
      </c>
      <c r="B86" t="str">
        <f t="shared" ca="1" si="12"/>
        <v/>
      </c>
      <c r="C86" t="str">
        <f t="shared" si="13"/>
        <v/>
      </c>
      <c r="D86" t="str">
        <f t="shared" si="14"/>
        <v/>
      </c>
      <c r="E86" t="str">
        <f t="shared" si="15"/>
        <v/>
      </c>
      <c r="F86" t="str">
        <f t="shared" si="16"/>
        <v/>
      </c>
      <c r="G86" t="str">
        <f t="shared" si="17"/>
        <v/>
      </c>
    </row>
    <row r="87" spans="1:7" x14ac:dyDescent="0.25">
      <c r="A87" t="str">
        <f>IF(Arrival!A85="","",Arrival!A85)</f>
        <v/>
      </c>
      <c r="B87" t="str">
        <f t="shared" ca="1" si="12"/>
        <v/>
      </c>
      <c r="C87" t="str">
        <f t="shared" si="13"/>
        <v/>
      </c>
      <c r="D87" t="str">
        <f t="shared" si="14"/>
        <v/>
      </c>
      <c r="E87" t="str">
        <f t="shared" si="15"/>
        <v/>
      </c>
      <c r="F87" t="str">
        <f t="shared" si="16"/>
        <v/>
      </c>
      <c r="G87" t="str">
        <f t="shared" si="17"/>
        <v/>
      </c>
    </row>
    <row r="88" spans="1:7" x14ac:dyDescent="0.25">
      <c r="A88" t="str">
        <f>IF(Arrival!A86="","",Arrival!A86)</f>
        <v/>
      </c>
      <c r="B88" t="str">
        <f t="shared" ca="1" si="12"/>
        <v/>
      </c>
      <c r="C88" t="str">
        <f t="shared" si="13"/>
        <v/>
      </c>
      <c r="D88" t="str">
        <f t="shared" si="14"/>
        <v/>
      </c>
      <c r="E88" t="str">
        <f t="shared" si="15"/>
        <v/>
      </c>
      <c r="F88" t="str">
        <f t="shared" si="16"/>
        <v/>
      </c>
      <c r="G88" t="str">
        <f t="shared" si="17"/>
        <v/>
      </c>
    </row>
    <row r="89" spans="1:7" x14ac:dyDescent="0.25">
      <c r="A89" t="str">
        <f>IF(Arrival!A87="","",Arrival!A87)</f>
        <v/>
      </c>
      <c r="B89" t="str">
        <f t="shared" ca="1" si="12"/>
        <v/>
      </c>
      <c r="C89" t="str">
        <f t="shared" si="13"/>
        <v/>
      </c>
      <c r="D89" t="str">
        <f t="shared" si="14"/>
        <v/>
      </c>
      <c r="E89" t="str">
        <f t="shared" si="15"/>
        <v/>
      </c>
      <c r="F89" t="str">
        <f t="shared" si="16"/>
        <v/>
      </c>
      <c r="G89" t="str">
        <f t="shared" si="17"/>
        <v/>
      </c>
    </row>
    <row r="90" spans="1:7" x14ac:dyDescent="0.25">
      <c r="A90" t="str">
        <f>IF(Arrival!A88="","",Arrival!A88)</f>
        <v/>
      </c>
      <c r="B90" t="str">
        <f t="shared" ca="1" si="12"/>
        <v/>
      </c>
      <c r="C90" t="str">
        <f t="shared" si="13"/>
        <v/>
      </c>
      <c r="D90" t="str">
        <f t="shared" si="14"/>
        <v/>
      </c>
      <c r="E90" t="str">
        <f t="shared" si="15"/>
        <v/>
      </c>
      <c r="F90" t="str">
        <f t="shared" si="16"/>
        <v/>
      </c>
      <c r="G90" t="str">
        <f t="shared" si="17"/>
        <v/>
      </c>
    </row>
    <row r="91" spans="1:7" x14ac:dyDescent="0.25">
      <c r="A91" t="str">
        <f>IF(Arrival!A89="","",Arrival!A89)</f>
        <v/>
      </c>
      <c r="B91" t="str">
        <f t="shared" ca="1" si="12"/>
        <v/>
      </c>
      <c r="C91" t="str">
        <f t="shared" si="13"/>
        <v/>
      </c>
      <c r="D91" t="str">
        <f t="shared" si="14"/>
        <v/>
      </c>
      <c r="E91" t="str">
        <f t="shared" si="15"/>
        <v/>
      </c>
      <c r="F91" t="str">
        <f t="shared" si="16"/>
        <v/>
      </c>
      <c r="G91" t="str">
        <f t="shared" si="17"/>
        <v/>
      </c>
    </row>
    <row r="92" spans="1:7" x14ac:dyDescent="0.25">
      <c r="A92" t="str">
        <f>IF(Arrival!A90="","",Arrival!A90)</f>
        <v/>
      </c>
      <c r="B92" t="str">
        <f t="shared" ca="1" si="12"/>
        <v/>
      </c>
      <c r="C92" t="str">
        <f t="shared" si="13"/>
        <v/>
      </c>
      <c r="D92" t="str">
        <f t="shared" si="14"/>
        <v/>
      </c>
      <c r="E92" t="str">
        <f t="shared" si="15"/>
        <v/>
      </c>
      <c r="F92" t="str">
        <f t="shared" si="16"/>
        <v/>
      </c>
      <c r="G92" t="str">
        <f t="shared" si="17"/>
        <v/>
      </c>
    </row>
    <row r="93" spans="1:7" x14ac:dyDescent="0.25">
      <c r="A93" t="str">
        <f>IF(Arrival!A91="","",Arrival!A91)</f>
        <v/>
      </c>
      <c r="B93" t="str">
        <f t="shared" ca="1" si="12"/>
        <v/>
      </c>
      <c r="C93" t="str">
        <f t="shared" si="13"/>
        <v/>
      </c>
      <c r="D93" t="str">
        <f t="shared" si="14"/>
        <v/>
      </c>
      <c r="E93" t="str">
        <f t="shared" si="15"/>
        <v/>
      </c>
      <c r="F93" t="str">
        <f t="shared" si="16"/>
        <v/>
      </c>
      <c r="G93" t="str">
        <f t="shared" si="17"/>
        <v/>
      </c>
    </row>
    <row r="94" spans="1:7" x14ac:dyDescent="0.25">
      <c r="A94" t="str">
        <f>IF(Arrival!A92="","",Arrival!A92)</f>
        <v/>
      </c>
      <c r="B94" t="str">
        <f t="shared" ca="1" si="12"/>
        <v/>
      </c>
      <c r="C94" t="str">
        <f t="shared" si="13"/>
        <v/>
      </c>
      <c r="D94" t="str">
        <f t="shared" si="14"/>
        <v/>
      </c>
      <c r="E94" t="str">
        <f t="shared" si="15"/>
        <v/>
      </c>
      <c r="F94" t="str">
        <f t="shared" si="16"/>
        <v/>
      </c>
      <c r="G94" t="str">
        <f t="shared" si="17"/>
        <v/>
      </c>
    </row>
    <row r="95" spans="1:7" x14ac:dyDescent="0.25">
      <c r="A95" t="str">
        <f>IF(Arrival!A93="","",Arrival!A93)</f>
        <v/>
      </c>
      <c r="B95" t="str">
        <f t="shared" ca="1" si="12"/>
        <v/>
      </c>
      <c r="C95" t="str">
        <f t="shared" si="13"/>
        <v/>
      </c>
      <c r="D95" t="str">
        <f t="shared" si="14"/>
        <v/>
      </c>
      <c r="E95" t="str">
        <f t="shared" si="15"/>
        <v/>
      </c>
      <c r="F95" t="str">
        <f t="shared" si="16"/>
        <v/>
      </c>
      <c r="G95" t="str">
        <f t="shared" si="17"/>
        <v/>
      </c>
    </row>
    <row r="96" spans="1:7" x14ac:dyDescent="0.25">
      <c r="A96" t="str">
        <f>IF(Arrival!A94="","",Arrival!A94)</f>
        <v/>
      </c>
      <c r="B96" t="str">
        <f t="shared" ca="1" si="12"/>
        <v/>
      </c>
      <c r="C96" t="str">
        <f t="shared" si="13"/>
        <v/>
      </c>
      <c r="D96" t="str">
        <f t="shared" si="14"/>
        <v/>
      </c>
      <c r="E96" t="str">
        <f t="shared" si="15"/>
        <v/>
      </c>
      <c r="F96" t="str">
        <f t="shared" si="16"/>
        <v/>
      </c>
      <c r="G96" t="str">
        <f t="shared" si="17"/>
        <v/>
      </c>
    </row>
    <row r="97" spans="1:7" x14ac:dyDescent="0.25">
      <c r="A97" t="str">
        <f>IF(Arrival!A95="","",Arrival!A95)</f>
        <v/>
      </c>
      <c r="B97" t="str">
        <f t="shared" ca="1" si="12"/>
        <v/>
      </c>
      <c r="C97" t="str">
        <f t="shared" si="13"/>
        <v/>
      </c>
      <c r="D97" t="str">
        <f t="shared" si="14"/>
        <v/>
      </c>
      <c r="E97" t="str">
        <f t="shared" si="15"/>
        <v/>
      </c>
      <c r="F97" t="str">
        <f t="shared" si="16"/>
        <v/>
      </c>
      <c r="G97" t="str">
        <f t="shared" si="17"/>
        <v/>
      </c>
    </row>
    <row r="98" spans="1:7" x14ac:dyDescent="0.25">
      <c r="A98" t="str">
        <f>IF(Arrival!A96="","",Arrival!A96)</f>
        <v/>
      </c>
      <c r="B98" t="str">
        <f t="shared" ca="1" si="12"/>
        <v/>
      </c>
      <c r="C98" t="str">
        <f t="shared" si="13"/>
        <v/>
      </c>
      <c r="D98" t="str">
        <f t="shared" si="14"/>
        <v/>
      </c>
      <c r="E98" t="str">
        <f t="shared" si="15"/>
        <v/>
      </c>
      <c r="F98" t="str">
        <f t="shared" si="16"/>
        <v/>
      </c>
      <c r="G98" t="str">
        <f t="shared" si="17"/>
        <v/>
      </c>
    </row>
    <row r="99" spans="1:7" x14ac:dyDescent="0.25">
      <c r="A99" t="str">
        <f>IF(Arrival!A97="","",Arrival!A97)</f>
        <v/>
      </c>
      <c r="B99" t="str">
        <f t="shared" ca="1" si="12"/>
        <v/>
      </c>
      <c r="C99" t="str">
        <f t="shared" si="13"/>
        <v/>
      </c>
      <c r="D99" t="str">
        <f t="shared" si="14"/>
        <v/>
      </c>
      <c r="E99" t="str">
        <f t="shared" si="15"/>
        <v/>
      </c>
      <c r="F99" t="str">
        <f t="shared" si="16"/>
        <v/>
      </c>
      <c r="G99" t="str">
        <f t="shared" si="17"/>
        <v/>
      </c>
    </row>
    <row r="100" spans="1:7" x14ac:dyDescent="0.25">
      <c r="A100" t="str">
        <f>IF(Arrival!A98="","",Arrival!A98)</f>
        <v/>
      </c>
      <c r="B100" t="str">
        <f t="shared" ca="1" si="12"/>
        <v/>
      </c>
      <c r="C100" t="str">
        <f t="shared" si="13"/>
        <v/>
      </c>
      <c r="D100" t="str">
        <f t="shared" si="14"/>
        <v/>
      </c>
      <c r="E100" t="str">
        <f t="shared" si="15"/>
        <v/>
      </c>
      <c r="F100" t="str">
        <f t="shared" si="16"/>
        <v/>
      </c>
      <c r="G100" t="str">
        <f t="shared" si="17"/>
        <v/>
      </c>
    </row>
    <row r="101" spans="1:7" x14ac:dyDescent="0.25">
      <c r="A101" t="str">
        <f>IF(Arrival!A99="","",Arrival!A99)</f>
        <v/>
      </c>
      <c r="B101" t="str">
        <f t="shared" ca="1" si="12"/>
        <v/>
      </c>
      <c r="C101" t="str">
        <f t="shared" si="13"/>
        <v/>
      </c>
      <c r="D101" t="str">
        <f t="shared" si="14"/>
        <v/>
      </c>
      <c r="E101" t="str">
        <f t="shared" si="15"/>
        <v/>
      </c>
      <c r="F101" t="str">
        <f t="shared" si="16"/>
        <v/>
      </c>
      <c r="G101" t="str">
        <f t="shared" si="17"/>
        <v/>
      </c>
    </row>
    <row r="102" spans="1:7" x14ac:dyDescent="0.25">
      <c r="A102" t="str">
        <f>IF(Arrival!A100="","",Arrival!A100)</f>
        <v/>
      </c>
      <c r="B102" t="str">
        <f t="shared" ca="1" si="12"/>
        <v/>
      </c>
      <c r="C102" t="str">
        <f t="shared" si="13"/>
        <v/>
      </c>
      <c r="D102" t="str">
        <f t="shared" si="14"/>
        <v/>
      </c>
      <c r="E102" t="str">
        <f t="shared" si="15"/>
        <v/>
      </c>
      <c r="F102" t="str">
        <f t="shared" si="16"/>
        <v/>
      </c>
      <c r="G102" t="str">
        <f t="shared" si="17"/>
        <v/>
      </c>
    </row>
    <row r="103" spans="1:7" x14ac:dyDescent="0.25">
      <c r="A103" t="str">
        <f>IF(Arrival!A101="","",Arrival!A101)</f>
        <v/>
      </c>
      <c r="B103" t="str">
        <f t="shared" ca="1" si="12"/>
        <v/>
      </c>
      <c r="C103" t="str">
        <f t="shared" si="13"/>
        <v/>
      </c>
      <c r="D103" t="str">
        <f t="shared" si="14"/>
        <v/>
      </c>
      <c r="E103" t="str">
        <f t="shared" si="15"/>
        <v/>
      </c>
      <c r="F103" t="str">
        <f t="shared" si="16"/>
        <v/>
      </c>
      <c r="G103" t="str">
        <f t="shared" si="17"/>
        <v/>
      </c>
    </row>
    <row r="104" spans="1:7" x14ac:dyDescent="0.25">
      <c r="A104" t="str">
        <f>IF(Arrival!A102="","",Arrival!A102)</f>
        <v/>
      </c>
      <c r="B104" t="str">
        <f t="shared" ca="1" si="12"/>
        <v/>
      </c>
      <c r="C104" t="str">
        <f t="shared" si="13"/>
        <v/>
      </c>
      <c r="D104" t="str">
        <f t="shared" si="14"/>
        <v/>
      </c>
      <c r="E104" t="str">
        <f t="shared" si="15"/>
        <v/>
      </c>
      <c r="F104" t="str">
        <f t="shared" si="16"/>
        <v/>
      </c>
      <c r="G104" t="str">
        <f t="shared" si="17"/>
        <v/>
      </c>
    </row>
    <row r="105" spans="1:7" x14ac:dyDescent="0.25">
      <c r="A105" t="str">
        <f>IF(Arrival!A103="","",Arrival!A103)</f>
        <v/>
      </c>
      <c r="B105" t="str">
        <f t="shared" ca="1" si="12"/>
        <v/>
      </c>
      <c r="C105" t="str">
        <f t="shared" si="13"/>
        <v/>
      </c>
      <c r="D105" t="str">
        <f t="shared" si="14"/>
        <v/>
      </c>
      <c r="E105" t="str">
        <f t="shared" si="15"/>
        <v/>
      </c>
      <c r="F105" t="str">
        <f t="shared" si="16"/>
        <v/>
      </c>
      <c r="G105" t="str">
        <f t="shared" si="17"/>
        <v/>
      </c>
    </row>
    <row r="106" spans="1:7" x14ac:dyDescent="0.25">
      <c r="A106" t="str">
        <f>IF(Arrival!A104="","",Arrival!A104)</f>
        <v/>
      </c>
      <c r="B106" t="str">
        <f t="shared" ca="1" si="12"/>
        <v/>
      </c>
      <c r="C106" t="str">
        <f t="shared" si="13"/>
        <v/>
      </c>
      <c r="D106" t="str">
        <f t="shared" si="14"/>
        <v/>
      </c>
      <c r="E106" t="str">
        <f t="shared" si="15"/>
        <v/>
      </c>
      <c r="F106" t="str">
        <f t="shared" si="16"/>
        <v/>
      </c>
      <c r="G106" t="str">
        <f t="shared" si="17"/>
        <v/>
      </c>
    </row>
    <row r="107" spans="1:7" x14ac:dyDescent="0.25">
      <c r="A107" t="str">
        <f>IF(Arrival!A105="","",Arrival!A105)</f>
        <v/>
      </c>
      <c r="B107" t="str">
        <f t="shared" ca="1" si="12"/>
        <v/>
      </c>
      <c r="C107" t="str">
        <f t="shared" si="13"/>
        <v/>
      </c>
      <c r="D107" t="str">
        <f t="shared" si="14"/>
        <v/>
      </c>
      <c r="E107" t="str">
        <f t="shared" si="15"/>
        <v/>
      </c>
      <c r="F107" t="str">
        <f t="shared" si="16"/>
        <v/>
      </c>
      <c r="G107" t="str">
        <f t="shared" si="17"/>
        <v/>
      </c>
    </row>
    <row r="108" spans="1:7" x14ac:dyDescent="0.25">
      <c r="A108" t="str">
        <f>IF(Arrival!A106="","",Arrival!A106)</f>
        <v/>
      </c>
      <c r="B108" t="str">
        <f t="shared" ca="1" si="12"/>
        <v/>
      </c>
      <c r="C108" t="str">
        <f t="shared" si="13"/>
        <v/>
      </c>
      <c r="D108" t="str">
        <f t="shared" si="14"/>
        <v/>
      </c>
      <c r="E108" t="str">
        <f t="shared" si="15"/>
        <v/>
      </c>
      <c r="F108" t="str">
        <f t="shared" si="16"/>
        <v/>
      </c>
      <c r="G108" t="str">
        <f t="shared" si="17"/>
        <v/>
      </c>
    </row>
    <row r="109" spans="1:7" x14ac:dyDescent="0.25">
      <c r="A109" t="str">
        <f>IF(Arrival!A107="","",Arrival!A107)</f>
        <v/>
      </c>
      <c r="B109" t="str">
        <f t="shared" ca="1" si="12"/>
        <v/>
      </c>
      <c r="C109" t="str">
        <f t="shared" si="13"/>
        <v/>
      </c>
      <c r="D109" t="str">
        <f t="shared" si="14"/>
        <v/>
      </c>
      <c r="E109" t="str">
        <f t="shared" si="15"/>
        <v/>
      </c>
      <c r="F109" t="str">
        <f t="shared" si="16"/>
        <v/>
      </c>
      <c r="G109" t="str">
        <f t="shared" si="17"/>
        <v/>
      </c>
    </row>
    <row r="110" spans="1:7" x14ac:dyDescent="0.25">
      <c r="A110" t="str">
        <f>IF(Arrival!A108="","",Arrival!A108)</f>
        <v/>
      </c>
      <c r="B110" t="str">
        <f t="shared" ca="1" si="12"/>
        <v/>
      </c>
      <c r="C110" t="str">
        <f t="shared" si="13"/>
        <v/>
      </c>
      <c r="D110" t="str">
        <f t="shared" si="14"/>
        <v/>
      </c>
      <c r="E110" t="str">
        <f t="shared" si="15"/>
        <v/>
      </c>
      <c r="F110" t="str">
        <f t="shared" si="16"/>
        <v/>
      </c>
      <c r="G110" t="str">
        <f t="shared" si="17"/>
        <v/>
      </c>
    </row>
    <row r="111" spans="1:7" x14ac:dyDescent="0.25">
      <c r="A111" t="str">
        <f>IF(Arrival!A109="","",Arrival!A109)</f>
        <v/>
      </c>
      <c r="B111" t="str">
        <f t="shared" ca="1" si="12"/>
        <v/>
      </c>
      <c r="C111" t="str">
        <f t="shared" si="13"/>
        <v/>
      </c>
      <c r="D111" t="str">
        <f t="shared" si="14"/>
        <v/>
      </c>
      <c r="E111" t="str">
        <f t="shared" si="15"/>
        <v/>
      </c>
      <c r="F111" t="str">
        <f t="shared" si="16"/>
        <v/>
      </c>
      <c r="G111" t="str">
        <f t="shared" si="17"/>
        <v/>
      </c>
    </row>
    <row r="112" spans="1:7" x14ac:dyDescent="0.25">
      <c r="A112" t="str">
        <f>IF(Arrival!A110="","",Arrival!A110)</f>
        <v/>
      </c>
      <c r="B112" t="str">
        <f t="shared" ca="1" si="12"/>
        <v/>
      </c>
      <c r="C112" t="str">
        <f t="shared" si="13"/>
        <v/>
      </c>
      <c r="D112" t="str">
        <f t="shared" si="14"/>
        <v/>
      </c>
      <c r="E112" t="str">
        <f t="shared" si="15"/>
        <v/>
      </c>
      <c r="F112" t="str">
        <f t="shared" si="16"/>
        <v/>
      </c>
      <c r="G112" t="str">
        <f t="shared" si="17"/>
        <v/>
      </c>
    </row>
    <row r="113" spans="1:7" x14ac:dyDescent="0.25">
      <c r="A113" t="str">
        <f>IF(Arrival!A111="","",Arrival!A111)</f>
        <v/>
      </c>
      <c r="B113" t="str">
        <f t="shared" ca="1" si="12"/>
        <v/>
      </c>
      <c r="C113" t="str">
        <f t="shared" si="13"/>
        <v/>
      </c>
      <c r="D113" t="str">
        <f t="shared" si="14"/>
        <v/>
      </c>
      <c r="E113" t="str">
        <f t="shared" si="15"/>
        <v/>
      </c>
      <c r="F113" t="str">
        <f t="shared" si="16"/>
        <v/>
      </c>
      <c r="G113" t="str">
        <f t="shared" si="17"/>
        <v/>
      </c>
    </row>
    <row r="114" spans="1:7" x14ac:dyDescent="0.25">
      <c r="A114" t="str">
        <f>IF(Arrival!A112="","",Arrival!A112)</f>
        <v/>
      </c>
      <c r="B114" t="str">
        <f t="shared" ca="1" si="12"/>
        <v/>
      </c>
      <c r="C114" t="str">
        <f t="shared" si="13"/>
        <v/>
      </c>
      <c r="D114" t="str">
        <f t="shared" si="14"/>
        <v/>
      </c>
      <c r="E114" t="str">
        <f t="shared" si="15"/>
        <v/>
      </c>
      <c r="F114" t="str">
        <f t="shared" si="16"/>
        <v/>
      </c>
      <c r="G114" t="str">
        <f t="shared" si="17"/>
        <v/>
      </c>
    </row>
    <row r="115" spans="1:7" x14ac:dyDescent="0.25">
      <c r="A115" t="str">
        <f>IF(Arrival!A113="","",Arrival!A113)</f>
        <v/>
      </c>
      <c r="B115" t="str">
        <f t="shared" ca="1" si="12"/>
        <v/>
      </c>
      <c r="C115" t="str">
        <f t="shared" si="13"/>
        <v/>
      </c>
      <c r="D115" t="str">
        <f t="shared" si="14"/>
        <v/>
      </c>
      <c r="E115" t="str">
        <f t="shared" si="15"/>
        <v/>
      </c>
      <c r="F115" t="str">
        <f t="shared" si="16"/>
        <v/>
      </c>
      <c r="G115" t="str">
        <f t="shared" si="17"/>
        <v/>
      </c>
    </row>
    <row r="116" spans="1:7" x14ac:dyDescent="0.25">
      <c r="A116" t="str">
        <f>IF(Arrival!A114="","",Arrival!A114)</f>
        <v/>
      </c>
      <c r="B116" t="str">
        <f t="shared" ca="1" si="12"/>
        <v/>
      </c>
      <c r="C116" t="str">
        <f t="shared" si="13"/>
        <v/>
      </c>
      <c r="D116" t="str">
        <f t="shared" si="14"/>
        <v/>
      </c>
      <c r="E116" t="str">
        <f t="shared" si="15"/>
        <v/>
      </c>
      <c r="F116" t="str">
        <f t="shared" si="16"/>
        <v/>
      </c>
      <c r="G116" t="str">
        <f t="shared" si="17"/>
        <v/>
      </c>
    </row>
    <row r="117" spans="1:7" x14ac:dyDescent="0.25">
      <c r="A117" t="str">
        <f>IF(Arrival!A115="","",Arrival!A115)</f>
        <v/>
      </c>
      <c r="B117" t="str">
        <f t="shared" ca="1" si="12"/>
        <v/>
      </c>
      <c r="C117" t="str">
        <f t="shared" si="13"/>
        <v/>
      </c>
      <c r="D117" t="str">
        <f t="shared" si="14"/>
        <v/>
      </c>
      <c r="E117" t="str">
        <f t="shared" si="15"/>
        <v/>
      </c>
      <c r="F117" t="str">
        <f t="shared" si="16"/>
        <v/>
      </c>
      <c r="G117" t="str">
        <f t="shared" si="17"/>
        <v/>
      </c>
    </row>
    <row r="118" spans="1:7" x14ac:dyDescent="0.25">
      <c r="A118" t="str">
        <f>IF(Arrival!A116="","",Arrival!A116)</f>
        <v/>
      </c>
      <c r="B118" t="str">
        <f t="shared" ca="1" si="12"/>
        <v/>
      </c>
      <c r="C118" t="str">
        <f t="shared" si="13"/>
        <v/>
      </c>
      <c r="D118" t="str">
        <f t="shared" si="14"/>
        <v/>
      </c>
      <c r="E118" t="str">
        <f t="shared" si="15"/>
        <v/>
      </c>
      <c r="F118" t="str">
        <f t="shared" si="16"/>
        <v/>
      </c>
      <c r="G118" t="str">
        <f t="shared" si="17"/>
        <v/>
      </c>
    </row>
    <row r="119" spans="1:7" x14ac:dyDescent="0.25">
      <c r="A119" t="str">
        <f>IF(Arrival!A117="","",Arrival!A117)</f>
        <v/>
      </c>
      <c r="B119" t="str">
        <f t="shared" ca="1" si="12"/>
        <v/>
      </c>
      <c r="C119" t="str">
        <f t="shared" si="13"/>
        <v/>
      </c>
      <c r="D119" t="str">
        <f t="shared" si="14"/>
        <v/>
      </c>
      <c r="E119" t="str">
        <f t="shared" si="15"/>
        <v/>
      </c>
      <c r="F119" t="str">
        <f t="shared" si="16"/>
        <v/>
      </c>
      <c r="G119" t="str">
        <f t="shared" si="17"/>
        <v/>
      </c>
    </row>
    <row r="120" spans="1:7" x14ac:dyDescent="0.25">
      <c r="A120" t="str">
        <f>IF(Arrival!A118="","",Arrival!A118)</f>
        <v/>
      </c>
      <c r="B120" t="str">
        <f t="shared" ca="1" si="12"/>
        <v/>
      </c>
      <c r="C120" t="str">
        <f t="shared" si="13"/>
        <v/>
      </c>
      <c r="D120" t="str">
        <f t="shared" si="14"/>
        <v/>
      </c>
      <c r="E120" t="str">
        <f t="shared" si="15"/>
        <v/>
      </c>
      <c r="F120" t="str">
        <f t="shared" si="16"/>
        <v/>
      </c>
      <c r="G120" t="str">
        <f t="shared" si="17"/>
        <v/>
      </c>
    </row>
    <row r="121" spans="1:7" x14ac:dyDescent="0.25">
      <c r="A121" t="str">
        <f>IF(Arrival!A119="","",Arrival!A119)</f>
        <v/>
      </c>
      <c r="B121" t="str">
        <f t="shared" ca="1" si="12"/>
        <v/>
      </c>
      <c r="C121" t="str">
        <f t="shared" si="13"/>
        <v/>
      </c>
      <c r="D121" t="str">
        <f t="shared" si="14"/>
        <v/>
      </c>
      <c r="E121" t="str">
        <f t="shared" si="15"/>
        <v/>
      </c>
      <c r="F121" t="str">
        <f t="shared" si="16"/>
        <v/>
      </c>
      <c r="G121" t="str">
        <f t="shared" si="17"/>
        <v/>
      </c>
    </row>
    <row r="122" spans="1:7" x14ac:dyDescent="0.25">
      <c r="A122" t="str">
        <f>IF(Arrival!A120="","",Arrival!A120)</f>
        <v/>
      </c>
      <c r="B122" t="str">
        <f t="shared" ca="1" si="12"/>
        <v/>
      </c>
      <c r="C122" t="str">
        <f t="shared" si="13"/>
        <v/>
      </c>
      <c r="D122" t="str">
        <f t="shared" si="14"/>
        <v/>
      </c>
      <c r="E122" t="str">
        <f t="shared" si="15"/>
        <v/>
      </c>
      <c r="F122" t="str">
        <f t="shared" si="16"/>
        <v/>
      </c>
      <c r="G122" t="str">
        <f t="shared" si="17"/>
        <v/>
      </c>
    </row>
    <row r="123" spans="1:7" x14ac:dyDescent="0.25">
      <c r="A123" t="str">
        <f>IF(Arrival!A121="","",Arrival!A121)</f>
        <v/>
      </c>
      <c r="B123" t="str">
        <f t="shared" ca="1" si="12"/>
        <v/>
      </c>
      <c r="C123" t="str">
        <f t="shared" si="13"/>
        <v/>
      </c>
      <c r="D123" t="str">
        <f t="shared" si="14"/>
        <v/>
      </c>
      <c r="E123" t="str">
        <f t="shared" si="15"/>
        <v/>
      </c>
      <c r="F123" t="str">
        <f t="shared" si="16"/>
        <v/>
      </c>
      <c r="G123" t="str">
        <f t="shared" si="17"/>
        <v/>
      </c>
    </row>
    <row r="124" spans="1:7" x14ac:dyDescent="0.25">
      <c r="A124" t="str">
        <f>IF(Arrival!A122="","",Arrival!A122)</f>
        <v/>
      </c>
      <c r="B124" t="str">
        <f t="shared" ca="1" si="12"/>
        <v/>
      </c>
      <c r="C124" t="str">
        <f t="shared" si="13"/>
        <v/>
      </c>
      <c r="D124" t="str">
        <f t="shared" si="14"/>
        <v/>
      </c>
      <c r="E124" t="str">
        <f t="shared" si="15"/>
        <v/>
      </c>
      <c r="F124" t="str">
        <f t="shared" si="16"/>
        <v/>
      </c>
      <c r="G124" t="str">
        <f t="shared" si="17"/>
        <v/>
      </c>
    </row>
    <row r="125" spans="1:7" x14ac:dyDescent="0.25">
      <c r="A125" t="str">
        <f>IF(Arrival!A123="","",Arrival!A123)</f>
        <v/>
      </c>
      <c r="B125" t="str">
        <f t="shared" ca="1" si="12"/>
        <v/>
      </c>
      <c r="C125" t="str">
        <f t="shared" si="13"/>
        <v/>
      </c>
      <c r="D125" t="str">
        <f t="shared" si="14"/>
        <v/>
      </c>
      <c r="E125" t="str">
        <f t="shared" si="15"/>
        <v/>
      </c>
      <c r="F125" t="str">
        <f t="shared" si="16"/>
        <v/>
      </c>
      <c r="G125" t="str">
        <f t="shared" si="17"/>
        <v/>
      </c>
    </row>
    <row r="126" spans="1:7" x14ac:dyDescent="0.25">
      <c r="A126" t="str">
        <f>IF(Arrival!A124="","",Arrival!A124)</f>
        <v/>
      </c>
      <c r="B126" t="str">
        <f t="shared" ca="1" si="12"/>
        <v/>
      </c>
      <c r="C126" t="str">
        <f t="shared" si="13"/>
        <v/>
      </c>
      <c r="D126" t="str">
        <f t="shared" si="14"/>
        <v/>
      </c>
      <c r="E126" t="str">
        <f t="shared" si="15"/>
        <v/>
      </c>
      <c r="F126" t="str">
        <f t="shared" si="16"/>
        <v/>
      </c>
      <c r="G126" t="str">
        <f t="shared" si="17"/>
        <v/>
      </c>
    </row>
    <row r="127" spans="1:7" x14ac:dyDescent="0.25">
      <c r="A127" t="str">
        <f>IF(Arrival!A125="","",Arrival!A125)</f>
        <v/>
      </c>
      <c r="B127" t="str">
        <f t="shared" ca="1" si="12"/>
        <v/>
      </c>
      <c r="C127" t="str">
        <f t="shared" si="13"/>
        <v/>
      </c>
      <c r="D127" t="str">
        <f t="shared" si="14"/>
        <v/>
      </c>
      <c r="E127" t="str">
        <f t="shared" si="15"/>
        <v/>
      </c>
      <c r="F127" t="str">
        <f t="shared" si="16"/>
        <v/>
      </c>
      <c r="G127" t="str">
        <f t="shared" si="17"/>
        <v/>
      </c>
    </row>
    <row r="128" spans="1:7" x14ac:dyDescent="0.25">
      <c r="A128" t="str">
        <f>IF(Arrival!A126="","",Arrival!A126)</f>
        <v/>
      </c>
      <c r="B128" t="str">
        <f t="shared" ca="1" si="12"/>
        <v/>
      </c>
      <c r="C128" t="str">
        <f t="shared" si="13"/>
        <v/>
      </c>
      <c r="D128" t="str">
        <f t="shared" si="14"/>
        <v/>
      </c>
      <c r="E128" t="str">
        <f t="shared" si="15"/>
        <v/>
      </c>
      <c r="F128" t="str">
        <f t="shared" si="16"/>
        <v/>
      </c>
      <c r="G128" t="str">
        <f t="shared" si="17"/>
        <v/>
      </c>
    </row>
    <row r="129" spans="1:7" x14ac:dyDescent="0.25">
      <c r="A129" t="str">
        <f>IF(Arrival!A127="","",Arrival!A127)</f>
        <v/>
      </c>
      <c r="B129" t="str">
        <f t="shared" ca="1" si="12"/>
        <v/>
      </c>
      <c r="C129" t="str">
        <f t="shared" si="13"/>
        <v/>
      </c>
      <c r="D129" t="str">
        <f t="shared" si="14"/>
        <v/>
      </c>
      <c r="E129" t="str">
        <f t="shared" si="15"/>
        <v/>
      </c>
      <c r="F129" t="str">
        <f t="shared" si="16"/>
        <v/>
      </c>
      <c r="G129" t="str">
        <f t="shared" si="17"/>
        <v/>
      </c>
    </row>
    <row r="130" spans="1:7" x14ac:dyDescent="0.25">
      <c r="A130" t="str">
        <f>IF(Arrival!A128="","",Arrival!A128)</f>
        <v/>
      </c>
      <c r="B130" t="str">
        <f t="shared" ca="1" si="12"/>
        <v/>
      </c>
      <c r="C130" t="str">
        <f t="shared" si="13"/>
        <v/>
      </c>
      <c r="D130" t="str">
        <f t="shared" si="14"/>
        <v/>
      </c>
      <c r="E130" t="str">
        <f t="shared" si="15"/>
        <v/>
      </c>
      <c r="F130" t="str">
        <f t="shared" si="16"/>
        <v/>
      </c>
      <c r="G130" t="str">
        <f t="shared" si="17"/>
        <v/>
      </c>
    </row>
    <row r="131" spans="1:7" x14ac:dyDescent="0.25">
      <c r="A131" t="str">
        <f>IF(Arrival!A129="","",Arrival!A129)</f>
        <v/>
      </c>
      <c r="B131" t="str">
        <f t="shared" ca="1" si="12"/>
        <v/>
      </c>
      <c r="C131" t="str">
        <f t="shared" si="13"/>
        <v/>
      </c>
      <c r="D131" t="str">
        <f t="shared" si="14"/>
        <v/>
      </c>
      <c r="E131" t="str">
        <f t="shared" si="15"/>
        <v/>
      </c>
      <c r="F131" t="str">
        <f t="shared" si="16"/>
        <v/>
      </c>
      <c r="G131" t="str">
        <f t="shared" si="17"/>
        <v/>
      </c>
    </row>
    <row r="132" spans="1:7" x14ac:dyDescent="0.25">
      <c r="A132" t="str">
        <f>IF(Arrival!A130="","",Arrival!A130)</f>
        <v/>
      </c>
      <c r="B132" t="str">
        <f t="shared" ref="B132:B195" ca="1" si="18">IF(A132="","",CHOOSE(RANDBETWEEN(1,10), "small", "small", "medium", "medium", "medium", "large", "large", "large", "large", "large"))</f>
        <v/>
      </c>
      <c r="C132" t="str">
        <f t="shared" si="13"/>
        <v/>
      </c>
      <c r="D132" t="str">
        <f t="shared" si="14"/>
        <v/>
      </c>
      <c r="E132" t="str">
        <f t="shared" si="15"/>
        <v/>
      </c>
      <c r="F132" t="str">
        <f t="shared" si="16"/>
        <v/>
      </c>
      <c r="G132" t="str">
        <f t="shared" si="17"/>
        <v/>
      </c>
    </row>
    <row r="133" spans="1:7" x14ac:dyDescent="0.25">
      <c r="A133" t="str">
        <f>IF(Arrival!A131="","",Arrival!A131)</f>
        <v/>
      </c>
      <c r="B133" t="str">
        <f t="shared" ca="1" si="18"/>
        <v/>
      </c>
      <c r="C133" t="str">
        <f t="shared" si="13"/>
        <v/>
      </c>
      <c r="D133" t="str">
        <f t="shared" si="14"/>
        <v/>
      </c>
      <c r="E133" t="str">
        <f t="shared" si="15"/>
        <v/>
      </c>
      <c r="F133" t="str">
        <f t="shared" si="16"/>
        <v/>
      </c>
      <c r="G133" t="str">
        <f t="shared" si="17"/>
        <v/>
      </c>
    </row>
    <row r="134" spans="1:7" x14ac:dyDescent="0.25">
      <c r="A134" t="str">
        <f>IF(Arrival!A132="","",Arrival!A132)</f>
        <v/>
      </c>
      <c r="B134" t="str">
        <f t="shared" ca="1" si="18"/>
        <v/>
      </c>
      <c r="C134" t="str">
        <f t="shared" si="13"/>
        <v/>
      </c>
      <c r="D134" t="str">
        <f t="shared" si="14"/>
        <v/>
      </c>
      <c r="E134" t="str">
        <f t="shared" si="15"/>
        <v/>
      </c>
      <c r="F134" t="str">
        <f t="shared" si="16"/>
        <v/>
      </c>
      <c r="G134" t="str">
        <f t="shared" si="17"/>
        <v/>
      </c>
    </row>
    <row r="135" spans="1:7" x14ac:dyDescent="0.25">
      <c r="A135" t="str">
        <f>IF(Arrival!A133="","",Arrival!A133)</f>
        <v/>
      </c>
      <c r="B135" t="str">
        <f t="shared" ca="1" si="18"/>
        <v/>
      </c>
      <c r="C135" t="str">
        <f t="shared" si="13"/>
        <v/>
      </c>
      <c r="D135" t="str">
        <f t="shared" si="14"/>
        <v/>
      </c>
      <c r="E135" t="str">
        <f t="shared" si="15"/>
        <v/>
      </c>
      <c r="F135" t="str">
        <f t="shared" si="16"/>
        <v/>
      </c>
      <c r="G135" t="str">
        <f t="shared" si="17"/>
        <v/>
      </c>
    </row>
    <row r="136" spans="1:7" x14ac:dyDescent="0.25">
      <c r="A136" t="str">
        <f>IF(Arrival!A134="","",Arrival!A134)</f>
        <v/>
      </c>
      <c r="B136" t="str">
        <f t="shared" ca="1" si="18"/>
        <v/>
      </c>
      <c r="C136" t="str">
        <f t="shared" si="13"/>
        <v/>
      </c>
      <c r="D136" t="str">
        <f t="shared" si="14"/>
        <v/>
      </c>
      <c r="E136" t="str">
        <f t="shared" si="15"/>
        <v/>
      </c>
      <c r="F136" t="str">
        <f t="shared" si="16"/>
        <v/>
      </c>
      <c r="G136" t="str">
        <f t="shared" si="17"/>
        <v/>
      </c>
    </row>
    <row r="137" spans="1:7" x14ac:dyDescent="0.25">
      <c r="A137" t="str">
        <f>IF(Arrival!A135="","",Arrival!A135)</f>
        <v/>
      </c>
      <c r="B137" t="str">
        <f t="shared" ca="1" si="18"/>
        <v/>
      </c>
      <c r="C137" t="str">
        <f t="shared" si="13"/>
        <v/>
      </c>
      <c r="D137" t="str">
        <f t="shared" si="14"/>
        <v/>
      </c>
      <c r="E137" t="str">
        <f t="shared" si="15"/>
        <v/>
      </c>
      <c r="F137" t="str">
        <f t="shared" si="16"/>
        <v/>
      </c>
      <c r="G137" t="str">
        <f t="shared" si="17"/>
        <v/>
      </c>
    </row>
    <row r="138" spans="1:7" x14ac:dyDescent="0.25">
      <c r="A138" t="str">
        <f>IF(Arrival!A136="","",Arrival!A136)</f>
        <v/>
      </c>
      <c r="B138" t="str">
        <f t="shared" ca="1" si="18"/>
        <v/>
      </c>
      <c r="C138" t="str">
        <f t="shared" si="13"/>
        <v/>
      </c>
      <c r="D138" t="str">
        <f t="shared" si="14"/>
        <v/>
      </c>
      <c r="E138" t="str">
        <f t="shared" si="15"/>
        <v/>
      </c>
      <c r="F138" t="str">
        <f t="shared" si="16"/>
        <v/>
      </c>
      <c r="G138" t="str">
        <f t="shared" si="17"/>
        <v/>
      </c>
    </row>
    <row r="139" spans="1:7" x14ac:dyDescent="0.25">
      <c r="A139" t="str">
        <f>IF(Arrival!A137="","",Arrival!A137)</f>
        <v/>
      </c>
      <c r="B139" t="str">
        <f t="shared" ca="1" si="18"/>
        <v/>
      </c>
      <c r="C139" t="str">
        <f t="shared" si="13"/>
        <v/>
      </c>
      <c r="D139" t="str">
        <f t="shared" si="14"/>
        <v/>
      </c>
      <c r="E139" t="str">
        <f t="shared" si="15"/>
        <v/>
      </c>
      <c r="F139" t="str">
        <f t="shared" si="16"/>
        <v/>
      </c>
      <c r="G139" t="str">
        <f t="shared" si="17"/>
        <v/>
      </c>
    </row>
    <row r="140" spans="1:7" x14ac:dyDescent="0.25">
      <c r="A140" t="str">
        <f>IF(Arrival!A138="","",Arrival!A138)</f>
        <v/>
      </c>
      <c r="B140" t="str">
        <f t="shared" ca="1" si="18"/>
        <v/>
      </c>
      <c r="C140" t="str">
        <f t="shared" si="13"/>
        <v/>
      </c>
      <c r="D140" t="str">
        <f t="shared" si="14"/>
        <v/>
      </c>
      <c r="E140" t="str">
        <f t="shared" si="15"/>
        <v/>
      </c>
      <c r="F140" t="str">
        <f t="shared" si="16"/>
        <v/>
      </c>
      <c r="G140" t="str">
        <f t="shared" si="17"/>
        <v/>
      </c>
    </row>
    <row r="141" spans="1:7" x14ac:dyDescent="0.25">
      <c r="A141" t="str">
        <f>IF(Arrival!A139="","",Arrival!A139)</f>
        <v/>
      </c>
      <c r="B141" t="str">
        <f t="shared" ca="1" si="18"/>
        <v/>
      </c>
      <c r="C141" t="str">
        <f t="shared" ref="C141:C202" si="19">IF(A141="","",VLOOKUP(B141,$L$3:$Q$6,2,FALSE))</f>
        <v/>
      </c>
      <c r="D141" t="str">
        <f t="shared" ref="D141:D202" si="20">IF(A141="","",VLOOKUP(B141,$L$3:$Q$6,3,FALSE))</f>
        <v/>
      </c>
      <c r="E141" t="str">
        <f t="shared" ref="E141:E202" si="21">IF(A141="","",VLOOKUP(B141,$L$3:$Q$6,4,FALSE))</f>
        <v/>
      </c>
      <c r="F141" t="str">
        <f t="shared" ref="F141:F202" si="22">IF(A141="","",VLOOKUP(B141,$L$3:$Q$6,5,FALSE))</f>
        <v/>
      </c>
      <c r="G141" t="str">
        <f t="shared" ref="G141:G202" si="23">IF(A141="","",VLOOKUP(B141,$L$3:$Q$6,6,FALSE))</f>
        <v/>
      </c>
    </row>
    <row r="142" spans="1:7" x14ac:dyDescent="0.25">
      <c r="A142" t="str">
        <f>IF(Arrival!A140="","",Arrival!A140)</f>
        <v/>
      </c>
      <c r="B142" t="str">
        <f t="shared" ca="1" si="18"/>
        <v/>
      </c>
      <c r="C142" t="str">
        <f t="shared" si="19"/>
        <v/>
      </c>
      <c r="D142" t="str">
        <f t="shared" si="20"/>
        <v/>
      </c>
      <c r="E142" t="str">
        <f t="shared" si="21"/>
        <v/>
      </c>
      <c r="F142" t="str">
        <f t="shared" si="22"/>
        <v/>
      </c>
      <c r="G142" t="str">
        <f t="shared" si="23"/>
        <v/>
      </c>
    </row>
    <row r="143" spans="1:7" x14ac:dyDescent="0.25">
      <c r="A143" t="str">
        <f>IF(Arrival!A141="","",Arrival!A141)</f>
        <v/>
      </c>
      <c r="B143" t="str">
        <f t="shared" ca="1" si="18"/>
        <v/>
      </c>
      <c r="C143" t="str">
        <f t="shared" si="19"/>
        <v/>
      </c>
      <c r="D143" t="str">
        <f t="shared" si="20"/>
        <v/>
      </c>
      <c r="E143" t="str">
        <f t="shared" si="21"/>
        <v/>
      </c>
      <c r="F143" t="str">
        <f t="shared" si="22"/>
        <v/>
      </c>
      <c r="G143" t="str">
        <f t="shared" si="23"/>
        <v/>
      </c>
    </row>
    <row r="144" spans="1:7" x14ac:dyDescent="0.25">
      <c r="A144" t="str">
        <f>IF(Arrival!A142="","",Arrival!A142)</f>
        <v/>
      </c>
      <c r="B144" t="str">
        <f t="shared" ca="1" si="18"/>
        <v/>
      </c>
      <c r="C144" t="str">
        <f t="shared" si="19"/>
        <v/>
      </c>
      <c r="D144" t="str">
        <f t="shared" si="20"/>
        <v/>
      </c>
      <c r="E144" t="str">
        <f t="shared" si="21"/>
        <v/>
      </c>
      <c r="F144" t="str">
        <f t="shared" si="22"/>
        <v/>
      </c>
      <c r="G144" t="str">
        <f t="shared" si="23"/>
        <v/>
      </c>
    </row>
    <row r="145" spans="1:7" x14ac:dyDescent="0.25">
      <c r="A145" t="str">
        <f>IF(Arrival!A143="","",Arrival!A143)</f>
        <v/>
      </c>
      <c r="B145" t="str">
        <f t="shared" ca="1" si="18"/>
        <v/>
      </c>
      <c r="C145" t="str">
        <f t="shared" si="19"/>
        <v/>
      </c>
      <c r="D145" t="str">
        <f t="shared" si="20"/>
        <v/>
      </c>
      <c r="E145" t="str">
        <f t="shared" si="21"/>
        <v/>
      </c>
      <c r="F145" t="str">
        <f t="shared" si="22"/>
        <v/>
      </c>
      <c r="G145" t="str">
        <f t="shared" si="23"/>
        <v/>
      </c>
    </row>
    <row r="146" spans="1:7" x14ac:dyDescent="0.25">
      <c r="A146" t="str">
        <f>IF(Arrival!A144="","",Arrival!A144)</f>
        <v/>
      </c>
      <c r="B146" t="str">
        <f t="shared" ca="1" si="18"/>
        <v/>
      </c>
      <c r="C146" t="str">
        <f t="shared" si="19"/>
        <v/>
      </c>
      <c r="D146" t="str">
        <f t="shared" si="20"/>
        <v/>
      </c>
      <c r="E146" t="str">
        <f t="shared" si="21"/>
        <v/>
      </c>
      <c r="F146" t="str">
        <f t="shared" si="22"/>
        <v/>
      </c>
      <c r="G146" t="str">
        <f t="shared" si="23"/>
        <v/>
      </c>
    </row>
    <row r="147" spans="1:7" x14ac:dyDescent="0.25">
      <c r="A147" t="str">
        <f>IF(Arrival!A145="","",Arrival!A145)</f>
        <v/>
      </c>
      <c r="B147" t="str">
        <f t="shared" ca="1" si="18"/>
        <v/>
      </c>
      <c r="C147" t="str">
        <f t="shared" si="19"/>
        <v/>
      </c>
      <c r="D147" t="str">
        <f t="shared" si="20"/>
        <v/>
      </c>
      <c r="E147" t="str">
        <f t="shared" si="21"/>
        <v/>
      </c>
      <c r="F147" t="str">
        <f t="shared" si="22"/>
        <v/>
      </c>
      <c r="G147" t="str">
        <f t="shared" si="23"/>
        <v/>
      </c>
    </row>
    <row r="148" spans="1:7" x14ac:dyDescent="0.25">
      <c r="A148" t="str">
        <f>IF(Arrival!A146="","",Arrival!A146)</f>
        <v/>
      </c>
      <c r="B148" t="str">
        <f t="shared" ca="1" si="18"/>
        <v/>
      </c>
      <c r="C148" t="str">
        <f t="shared" si="19"/>
        <v/>
      </c>
      <c r="D148" t="str">
        <f t="shared" si="20"/>
        <v/>
      </c>
      <c r="E148" t="str">
        <f t="shared" si="21"/>
        <v/>
      </c>
      <c r="F148" t="str">
        <f t="shared" si="22"/>
        <v/>
      </c>
      <c r="G148" t="str">
        <f t="shared" si="23"/>
        <v/>
      </c>
    </row>
    <row r="149" spans="1:7" x14ac:dyDescent="0.25">
      <c r="A149" t="str">
        <f>IF(Arrival!A147="","",Arrival!A147)</f>
        <v/>
      </c>
      <c r="B149" t="str">
        <f t="shared" ca="1" si="18"/>
        <v/>
      </c>
      <c r="C149" t="str">
        <f t="shared" si="19"/>
        <v/>
      </c>
      <c r="D149" t="str">
        <f t="shared" si="20"/>
        <v/>
      </c>
      <c r="E149" t="str">
        <f t="shared" si="21"/>
        <v/>
      </c>
      <c r="F149" t="str">
        <f t="shared" si="22"/>
        <v/>
      </c>
      <c r="G149" t="str">
        <f t="shared" si="23"/>
        <v/>
      </c>
    </row>
    <row r="150" spans="1:7" x14ac:dyDescent="0.25">
      <c r="A150" t="str">
        <f>IF(Arrival!A148="","",Arrival!A148)</f>
        <v/>
      </c>
      <c r="B150" t="str">
        <f t="shared" ca="1" si="18"/>
        <v/>
      </c>
      <c r="C150" t="str">
        <f t="shared" si="19"/>
        <v/>
      </c>
      <c r="D150" t="str">
        <f t="shared" si="20"/>
        <v/>
      </c>
      <c r="E150" t="str">
        <f t="shared" si="21"/>
        <v/>
      </c>
      <c r="F150" t="str">
        <f t="shared" si="22"/>
        <v/>
      </c>
      <c r="G150" t="str">
        <f t="shared" si="23"/>
        <v/>
      </c>
    </row>
    <row r="151" spans="1:7" x14ac:dyDescent="0.25">
      <c r="A151" t="str">
        <f>IF(Arrival!A149="","",Arrival!A149)</f>
        <v/>
      </c>
      <c r="B151" t="str">
        <f t="shared" ca="1" si="18"/>
        <v/>
      </c>
      <c r="C151" t="str">
        <f t="shared" si="19"/>
        <v/>
      </c>
      <c r="D151" t="str">
        <f t="shared" si="20"/>
        <v/>
      </c>
      <c r="E151" t="str">
        <f t="shared" si="21"/>
        <v/>
      </c>
      <c r="F151" t="str">
        <f t="shared" si="22"/>
        <v/>
      </c>
      <c r="G151" t="str">
        <f t="shared" si="23"/>
        <v/>
      </c>
    </row>
    <row r="152" spans="1:7" x14ac:dyDescent="0.25">
      <c r="A152" t="str">
        <f>IF(Arrival!A150="","",Arrival!A150)</f>
        <v/>
      </c>
      <c r="B152" t="str">
        <f t="shared" ca="1" si="18"/>
        <v/>
      </c>
      <c r="C152" t="str">
        <f t="shared" si="19"/>
        <v/>
      </c>
      <c r="D152" t="str">
        <f t="shared" si="20"/>
        <v/>
      </c>
      <c r="E152" t="str">
        <f t="shared" si="21"/>
        <v/>
      </c>
      <c r="F152" t="str">
        <f t="shared" si="22"/>
        <v/>
      </c>
      <c r="G152" t="str">
        <f t="shared" si="23"/>
        <v/>
      </c>
    </row>
    <row r="153" spans="1:7" x14ac:dyDescent="0.25">
      <c r="A153" t="str">
        <f>IF(Arrival!A151="","",Arrival!A151)</f>
        <v/>
      </c>
      <c r="B153" t="str">
        <f t="shared" ca="1" si="18"/>
        <v/>
      </c>
      <c r="C153" t="str">
        <f t="shared" si="19"/>
        <v/>
      </c>
      <c r="D153" t="str">
        <f t="shared" si="20"/>
        <v/>
      </c>
      <c r="E153" t="str">
        <f t="shared" si="21"/>
        <v/>
      </c>
      <c r="F153" t="str">
        <f t="shared" si="22"/>
        <v/>
      </c>
      <c r="G153" t="str">
        <f t="shared" si="23"/>
        <v/>
      </c>
    </row>
    <row r="154" spans="1:7" x14ac:dyDescent="0.25">
      <c r="A154" t="str">
        <f>IF(Arrival!A152="","",Arrival!A152)</f>
        <v/>
      </c>
      <c r="B154" t="str">
        <f t="shared" ca="1" si="18"/>
        <v/>
      </c>
      <c r="C154" t="str">
        <f t="shared" si="19"/>
        <v/>
      </c>
      <c r="D154" t="str">
        <f t="shared" si="20"/>
        <v/>
      </c>
      <c r="E154" t="str">
        <f t="shared" si="21"/>
        <v/>
      </c>
      <c r="F154" t="str">
        <f t="shared" si="22"/>
        <v/>
      </c>
      <c r="G154" t="str">
        <f t="shared" si="23"/>
        <v/>
      </c>
    </row>
    <row r="155" spans="1:7" x14ac:dyDescent="0.25">
      <c r="A155" t="str">
        <f>IF(Arrival!A153="","",Arrival!A153)</f>
        <v/>
      </c>
      <c r="B155" t="str">
        <f t="shared" ca="1" si="18"/>
        <v/>
      </c>
      <c r="C155" t="str">
        <f t="shared" si="19"/>
        <v/>
      </c>
      <c r="D155" t="str">
        <f t="shared" si="20"/>
        <v/>
      </c>
      <c r="E155" t="str">
        <f t="shared" si="21"/>
        <v/>
      </c>
      <c r="F155" t="str">
        <f t="shared" si="22"/>
        <v/>
      </c>
      <c r="G155" t="str">
        <f t="shared" si="23"/>
        <v/>
      </c>
    </row>
    <row r="156" spans="1:7" x14ac:dyDescent="0.25">
      <c r="A156" t="str">
        <f>IF(Arrival!A154="","",Arrival!A154)</f>
        <v/>
      </c>
      <c r="B156" t="str">
        <f t="shared" ca="1" si="18"/>
        <v/>
      </c>
      <c r="C156" t="str">
        <f t="shared" si="19"/>
        <v/>
      </c>
      <c r="D156" t="str">
        <f t="shared" si="20"/>
        <v/>
      </c>
      <c r="E156" t="str">
        <f t="shared" si="21"/>
        <v/>
      </c>
      <c r="F156" t="str">
        <f t="shared" si="22"/>
        <v/>
      </c>
      <c r="G156" t="str">
        <f t="shared" si="23"/>
        <v/>
      </c>
    </row>
    <row r="157" spans="1:7" x14ac:dyDescent="0.25">
      <c r="A157" t="str">
        <f>IF(Arrival!A155="","",Arrival!A155)</f>
        <v/>
      </c>
      <c r="B157" t="str">
        <f t="shared" ca="1" si="18"/>
        <v/>
      </c>
      <c r="C157" t="str">
        <f t="shared" si="19"/>
        <v/>
      </c>
      <c r="D157" t="str">
        <f t="shared" si="20"/>
        <v/>
      </c>
      <c r="E157" t="str">
        <f t="shared" si="21"/>
        <v/>
      </c>
      <c r="F157" t="str">
        <f t="shared" si="22"/>
        <v/>
      </c>
      <c r="G157" t="str">
        <f t="shared" si="23"/>
        <v/>
      </c>
    </row>
    <row r="158" spans="1:7" x14ac:dyDescent="0.25">
      <c r="A158" t="str">
        <f>IF(Arrival!A156="","",Arrival!A156)</f>
        <v/>
      </c>
      <c r="B158" t="str">
        <f t="shared" ca="1" si="18"/>
        <v/>
      </c>
      <c r="C158" t="str">
        <f t="shared" si="19"/>
        <v/>
      </c>
      <c r="D158" t="str">
        <f t="shared" si="20"/>
        <v/>
      </c>
      <c r="E158" t="str">
        <f t="shared" si="21"/>
        <v/>
      </c>
      <c r="F158" t="str">
        <f t="shared" si="22"/>
        <v/>
      </c>
      <c r="G158" t="str">
        <f t="shared" si="23"/>
        <v/>
      </c>
    </row>
    <row r="159" spans="1:7" x14ac:dyDescent="0.25">
      <c r="A159" t="str">
        <f>IF(Arrival!A157="","",Arrival!A157)</f>
        <v/>
      </c>
      <c r="B159" t="str">
        <f t="shared" ca="1" si="18"/>
        <v/>
      </c>
      <c r="C159" t="str">
        <f t="shared" si="19"/>
        <v/>
      </c>
      <c r="D159" t="str">
        <f t="shared" si="20"/>
        <v/>
      </c>
      <c r="E159" t="str">
        <f t="shared" si="21"/>
        <v/>
      </c>
      <c r="F159" t="str">
        <f t="shared" si="22"/>
        <v/>
      </c>
      <c r="G159" t="str">
        <f t="shared" si="23"/>
        <v/>
      </c>
    </row>
    <row r="160" spans="1:7" x14ac:dyDescent="0.25">
      <c r="A160" t="str">
        <f>IF(Arrival!A158="","",Arrival!A158)</f>
        <v/>
      </c>
      <c r="B160" t="str">
        <f t="shared" ca="1" si="18"/>
        <v/>
      </c>
      <c r="C160" t="str">
        <f t="shared" si="19"/>
        <v/>
      </c>
      <c r="D160" t="str">
        <f t="shared" si="20"/>
        <v/>
      </c>
      <c r="E160" t="str">
        <f t="shared" si="21"/>
        <v/>
      </c>
      <c r="F160" t="str">
        <f t="shared" si="22"/>
        <v/>
      </c>
      <c r="G160" t="str">
        <f t="shared" si="23"/>
        <v/>
      </c>
    </row>
    <row r="161" spans="1:7" x14ac:dyDescent="0.25">
      <c r="A161" t="str">
        <f>IF(Arrival!A159="","",Arrival!A159)</f>
        <v/>
      </c>
      <c r="B161" t="str">
        <f t="shared" ca="1" si="18"/>
        <v/>
      </c>
      <c r="C161" t="str">
        <f t="shared" si="19"/>
        <v/>
      </c>
      <c r="D161" t="str">
        <f t="shared" si="20"/>
        <v/>
      </c>
      <c r="E161" t="str">
        <f t="shared" si="21"/>
        <v/>
      </c>
      <c r="F161" t="str">
        <f t="shared" si="22"/>
        <v/>
      </c>
      <c r="G161" t="str">
        <f t="shared" si="23"/>
        <v/>
      </c>
    </row>
    <row r="162" spans="1:7" x14ac:dyDescent="0.25">
      <c r="A162" t="str">
        <f>IF(Arrival!A160="","",Arrival!A160)</f>
        <v/>
      </c>
      <c r="B162" t="str">
        <f t="shared" ca="1" si="18"/>
        <v/>
      </c>
      <c r="C162" t="str">
        <f t="shared" si="19"/>
        <v/>
      </c>
      <c r="D162" t="str">
        <f t="shared" si="20"/>
        <v/>
      </c>
      <c r="E162" t="str">
        <f t="shared" si="21"/>
        <v/>
      </c>
      <c r="F162" t="str">
        <f t="shared" si="22"/>
        <v/>
      </c>
      <c r="G162" t="str">
        <f t="shared" si="23"/>
        <v/>
      </c>
    </row>
    <row r="163" spans="1:7" x14ac:dyDescent="0.25">
      <c r="A163" t="str">
        <f>IF(Arrival!A161="","",Arrival!A161)</f>
        <v/>
      </c>
      <c r="B163" t="str">
        <f t="shared" ca="1" si="18"/>
        <v/>
      </c>
      <c r="C163" t="str">
        <f t="shared" si="19"/>
        <v/>
      </c>
      <c r="D163" t="str">
        <f t="shared" si="20"/>
        <v/>
      </c>
      <c r="E163" t="str">
        <f t="shared" si="21"/>
        <v/>
      </c>
      <c r="F163" t="str">
        <f t="shared" si="22"/>
        <v/>
      </c>
      <c r="G163" t="str">
        <f t="shared" si="23"/>
        <v/>
      </c>
    </row>
    <row r="164" spans="1:7" x14ac:dyDescent="0.25">
      <c r="A164" t="str">
        <f>IF(Arrival!A162="","",Arrival!A162)</f>
        <v/>
      </c>
      <c r="B164" t="str">
        <f t="shared" ca="1" si="18"/>
        <v/>
      </c>
      <c r="C164" t="str">
        <f t="shared" si="19"/>
        <v/>
      </c>
      <c r="D164" t="str">
        <f t="shared" si="20"/>
        <v/>
      </c>
      <c r="E164" t="str">
        <f t="shared" si="21"/>
        <v/>
      </c>
      <c r="F164" t="str">
        <f t="shared" si="22"/>
        <v/>
      </c>
      <c r="G164" t="str">
        <f t="shared" si="23"/>
        <v/>
      </c>
    </row>
    <row r="165" spans="1:7" x14ac:dyDescent="0.25">
      <c r="A165" t="str">
        <f>IF(Arrival!A163="","",Arrival!A163)</f>
        <v/>
      </c>
      <c r="B165" t="str">
        <f t="shared" ca="1" si="18"/>
        <v/>
      </c>
      <c r="C165" t="str">
        <f t="shared" si="19"/>
        <v/>
      </c>
      <c r="D165" t="str">
        <f t="shared" si="20"/>
        <v/>
      </c>
      <c r="E165" t="str">
        <f t="shared" si="21"/>
        <v/>
      </c>
      <c r="F165" t="str">
        <f t="shared" si="22"/>
        <v/>
      </c>
      <c r="G165" t="str">
        <f t="shared" si="23"/>
        <v/>
      </c>
    </row>
    <row r="166" spans="1:7" x14ac:dyDescent="0.25">
      <c r="A166" t="str">
        <f>IF(Arrival!A164="","",Arrival!A164)</f>
        <v/>
      </c>
      <c r="B166" t="str">
        <f t="shared" ca="1" si="18"/>
        <v/>
      </c>
      <c r="C166" t="str">
        <f t="shared" si="19"/>
        <v/>
      </c>
      <c r="D166" t="str">
        <f t="shared" si="20"/>
        <v/>
      </c>
      <c r="E166" t="str">
        <f t="shared" si="21"/>
        <v/>
      </c>
      <c r="F166" t="str">
        <f t="shared" si="22"/>
        <v/>
      </c>
      <c r="G166" t="str">
        <f t="shared" si="23"/>
        <v/>
      </c>
    </row>
    <row r="167" spans="1:7" x14ac:dyDescent="0.25">
      <c r="A167" t="str">
        <f>IF(Arrival!A165="","",Arrival!A165)</f>
        <v/>
      </c>
      <c r="B167" t="str">
        <f t="shared" ca="1" si="18"/>
        <v/>
      </c>
      <c r="C167" t="str">
        <f t="shared" si="19"/>
        <v/>
      </c>
      <c r="D167" t="str">
        <f t="shared" si="20"/>
        <v/>
      </c>
      <c r="E167" t="str">
        <f t="shared" si="21"/>
        <v/>
      </c>
      <c r="F167" t="str">
        <f t="shared" si="22"/>
        <v/>
      </c>
      <c r="G167" t="str">
        <f t="shared" si="23"/>
        <v/>
      </c>
    </row>
    <row r="168" spans="1:7" x14ac:dyDescent="0.25">
      <c r="A168" t="str">
        <f>IF(Arrival!A166="","",Arrival!A166)</f>
        <v/>
      </c>
      <c r="B168" t="str">
        <f t="shared" ca="1" si="18"/>
        <v/>
      </c>
      <c r="C168" t="str">
        <f t="shared" si="19"/>
        <v/>
      </c>
      <c r="D168" t="str">
        <f t="shared" si="20"/>
        <v/>
      </c>
      <c r="E168" t="str">
        <f t="shared" si="21"/>
        <v/>
      </c>
      <c r="F168" t="str">
        <f t="shared" si="22"/>
        <v/>
      </c>
      <c r="G168" t="str">
        <f t="shared" si="23"/>
        <v/>
      </c>
    </row>
    <row r="169" spans="1:7" x14ac:dyDescent="0.25">
      <c r="A169" t="str">
        <f>IF(Arrival!A167="","",Arrival!A167)</f>
        <v/>
      </c>
      <c r="B169" t="str">
        <f t="shared" ca="1" si="18"/>
        <v/>
      </c>
      <c r="C169" t="str">
        <f t="shared" si="19"/>
        <v/>
      </c>
      <c r="D169" t="str">
        <f t="shared" si="20"/>
        <v/>
      </c>
      <c r="E169" t="str">
        <f t="shared" si="21"/>
        <v/>
      </c>
      <c r="F169" t="str">
        <f t="shared" si="22"/>
        <v/>
      </c>
      <c r="G169" t="str">
        <f t="shared" si="23"/>
        <v/>
      </c>
    </row>
    <row r="170" spans="1:7" x14ac:dyDescent="0.25">
      <c r="A170" t="str">
        <f>IF(Arrival!A168="","",Arrival!A168)</f>
        <v/>
      </c>
      <c r="B170" t="str">
        <f t="shared" ca="1" si="18"/>
        <v/>
      </c>
      <c r="C170" t="str">
        <f t="shared" si="19"/>
        <v/>
      </c>
      <c r="D170" t="str">
        <f t="shared" si="20"/>
        <v/>
      </c>
      <c r="E170" t="str">
        <f t="shared" si="21"/>
        <v/>
      </c>
      <c r="F170" t="str">
        <f t="shared" si="22"/>
        <v/>
      </c>
      <c r="G170" t="str">
        <f t="shared" si="23"/>
        <v/>
      </c>
    </row>
    <row r="171" spans="1:7" x14ac:dyDescent="0.25">
      <c r="A171" t="str">
        <f>IF(Arrival!A169="","",Arrival!A169)</f>
        <v/>
      </c>
      <c r="B171" t="str">
        <f t="shared" ca="1" si="18"/>
        <v/>
      </c>
      <c r="C171" t="str">
        <f t="shared" si="19"/>
        <v/>
      </c>
      <c r="D171" t="str">
        <f t="shared" si="20"/>
        <v/>
      </c>
      <c r="E171" t="str">
        <f t="shared" si="21"/>
        <v/>
      </c>
      <c r="F171" t="str">
        <f t="shared" si="22"/>
        <v/>
      </c>
      <c r="G171" t="str">
        <f t="shared" si="23"/>
        <v/>
      </c>
    </row>
    <row r="172" spans="1:7" x14ac:dyDescent="0.25">
      <c r="A172" t="str">
        <f>IF(Arrival!A170="","",Arrival!A170)</f>
        <v/>
      </c>
      <c r="B172" t="str">
        <f t="shared" ca="1" si="18"/>
        <v/>
      </c>
      <c r="C172" t="str">
        <f t="shared" si="19"/>
        <v/>
      </c>
      <c r="D172" t="str">
        <f t="shared" si="20"/>
        <v/>
      </c>
      <c r="E172" t="str">
        <f t="shared" si="21"/>
        <v/>
      </c>
      <c r="F172" t="str">
        <f t="shared" si="22"/>
        <v/>
      </c>
      <c r="G172" t="str">
        <f t="shared" si="23"/>
        <v/>
      </c>
    </row>
    <row r="173" spans="1:7" x14ac:dyDescent="0.25">
      <c r="A173" t="str">
        <f>IF(Arrival!A171="","",Arrival!A171)</f>
        <v/>
      </c>
      <c r="B173" t="str">
        <f t="shared" ca="1" si="18"/>
        <v/>
      </c>
      <c r="C173" t="str">
        <f t="shared" si="19"/>
        <v/>
      </c>
      <c r="D173" t="str">
        <f t="shared" si="20"/>
        <v/>
      </c>
      <c r="E173" t="str">
        <f t="shared" si="21"/>
        <v/>
      </c>
      <c r="F173" t="str">
        <f t="shared" si="22"/>
        <v/>
      </c>
      <c r="G173" t="str">
        <f t="shared" si="23"/>
        <v/>
      </c>
    </row>
    <row r="174" spans="1:7" x14ac:dyDescent="0.25">
      <c r="A174" t="str">
        <f>IF(Arrival!A172="","",Arrival!A172)</f>
        <v/>
      </c>
      <c r="B174" t="str">
        <f t="shared" ca="1" si="18"/>
        <v/>
      </c>
      <c r="C174" t="str">
        <f t="shared" si="19"/>
        <v/>
      </c>
      <c r="D174" t="str">
        <f t="shared" si="20"/>
        <v/>
      </c>
      <c r="E174" t="str">
        <f t="shared" si="21"/>
        <v/>
      </c>
      <c r="F174" t="str">
        <f t="shared" si="22"/>
        <v/>
      </c>
      <c r="G174" t="str">
        <f t="shared" si="23"/>
        <v/>
      </c>
    </row>
    <row r="175" spans="1:7" x14ac:dyDescent="0.25">
      <c r="A175" t="str">
        <f>IF(Arrival!A173="","",Arrival!A173)</f>
        <v/>
      </c>
      <c r="B175" t="str">
        <f t="shared" ca="1" si="18"/>
        <v/>
      </c>
      <c r="C175" t="str">
        <f t="shared" si="19"/>
        <v/>
      </c>
      <c r="D175" t="str">
        <f t="shared" si="20"/>
        <v/>
      </c>
      <c r="E175" t="str">
        <f t="shared" si="21"/>
        <v/>
      </c>
      <c r="F175" t="str">
        <f t="shared" si="22"/>
        <v/>
      </c>
      <c r="G175" t="str">
        <f t="shared" si="23"/>
        <v/>
      </c>
    </row>
    <row r="176" spans="1:7" x14ac:dyDescent="0.25">
      <c r="A176" t="str">
        <f>IF(Arrival!A174="","",Arrival!A174)</f>
        <v/>
      </c>
      <c r="B176" t="str">
        <f t="shared" ca="1" si="18"/>
        <v/>
      </c>
      <c r="C176" t="str">
        <f t="shared" si="19"/>
        <v/>
      </c>
      <c r="D176" t="str">
        <f t="shared" si="20"/>
        <v/>
      </c>
      <c r="E176" t="str">
        <f t="shared" si="21"/>
        <v/>
      </c>
      <c r="F176" t="str">
        <f t="shared" si="22"/>
        <v/>
      </c>
      <c r="G176" t="str">
        <f t="shared" si="23"/>
        <v/>
      </c>
    </row>
    <row r="177" spans="1:7" x14ac:dyDescent="0.25">
      <c r="A177" t="str">
        <f>IF(Arrival!A175="","",Arrival!A175)</f>
        <v/>
      </c>
      <c r="B177" t="str">
        <f t="shared" ca="1" si="18"/>
        <v/>
      </c>
      <c r="C177" t="str">
        <f t="shared" si="19"/>
        <v/>
      </c>
      <c r="D177" t="str">
        <f t="shared" si="20"/>
        <v/>
      </c>
      <c r="E177" t="str">
        <f t="shared" si="21"/>
        <v/>
      </c>
      <c r="F177" t="str">
        <f t="shared" si="22"/>
        <v/>
      </c>
      <c r="G177" t="str">
        <f t="shared" si="23"/>
        <v/>
      </c>
    </row>
    <row r="178" spans="1:7" x14ac:dyDescent="0.25">
      <c r="A178" t="str">
        <f>IF(Arrival!A176="","",Arrival!A176)</f>
        <v/>
      </c>
      <c r="B178" t="str">
        <f t="shared" ca="1" si="18"/>
        <v/>
      </c>
      <c r="C178" t="str">
        <f t="shared" si="19"/>
        <v/>
      </c>
      <c r="D178" t="str">
        <f t="shared" si="20"/>
        <v/>
      </c>
      <c r="E178" t="str">
        <f t="shared" si="21"/>
        <v/>
      </c>
      <c r="F178" t="str">
        <f t="shared" si="22"/>
        <v/>
      </c>
      <c r="G178" t="str">
        <f t="shared" si="23"/>
        <v/>
      </c>
    </row>
    <row r="179" spans="1:7" x14ac:dyDescent="0.25">
      <c r="A179" t="str">
        <f>IF(Arrival!A177="","",Arrival!A177)</f>
        <v/>
      </c>
      <c r="B179" t="str">
        <f t="shared" ca="1" si="18"/>
        <v/>
      </c>
      <c r="C179" t="str">
        <f t="shared" si="19"/>
        <v/>
      </c>
      <c r="D179" t="str">
        <f t="shared" si="20"/>
        <v/>
      </c>
      <c r="E179" t="str">
        <f t="shared" si="21"/>
        <v/>
      </c>
      <c r="F179" t="str">
        <f t="shared" si="22"/>
        <v/>
      </c>
      <c r="G179" t="str">
        <f t="shared" si="23"/>
        <v/>
      </c>
    </row>
    <row r="180" spans="1:7" x14ac:dyDescent="0.25">
      <c r="A180" t="str">
        <f>IF(Arrival!A178="","",Arrival!A178)</f>
        <v/>
      </c>
      <c r="B180" t="str">
        <f t="shared" ca="1" si="18"/>
        <v/>
      </c>
      <c r="C180" t="str">
        <f t="shared" si="19"/>
        <v/>
      </c>
      <c r="D180" t="str">
        <f t="shared" si="20"/>
        <v/>
      </c>
      <c r="E180" t="str">
        <f t="shared" si="21"/>
        <v/>
      </c>
      <c r="F180" t="str">
        <f t="shared" si="22"/>
        <v/>
      </c>
      <c r="G180" t="str">
        <f t="shared" si="23"/>
        <v/>
      </c>
    </row>
    <row r="181" spans="1:7" x14ac:dyDescent="0.25">
      <c r="A181" t="str">
        <f>IF(Arrival!A179="","",Arrival!A179)</f>
        <v/>
      </c>
      <c r="B181" t="str">
        <f t="shared" ca="1" si="18"/>
        <v/>
      </c>
      <c r="C181" t="str">
        <f t="shared" si="19"/>
        <v/>
      </c>
      <c r="D181" t="str">
        <f t="shared" si="20"/>
        <v/>
      </c>
      <c r="E181" t="str">
        <f t="shared" si="21"/>
        <v/>
      </c>
      <c r="F181" t="str">
        <f t="shared" si="22"/>
        <v/>
      </c>
      <c r="G181" t="str">
        <f t="shared" si="23"/>
        <v/>
      </c>
    </row>
    <row r="182" spans="1:7" x14ac:dyDescent="0.25">
      <c r="A182" t="str">
        <f>IF(Arrival!A180="","",Arrival!A180)</f>
        <v/>
      </c>
      <c r="B182" t="str">
        <f t="shared" ca="1" si="18"/>
        <v/>
      </c>
      <c r="C182" t="str">
        <f t="shared" si="19"/>
        <v/>
      </c>
      <c r="D182" t="str">
        <f t="shared" si="20"/>
        <v/>
      </c>
      <c r="E182" t="str">
        <f t="shared" si="21"/>
        <v/>
      </c>
      <c r="F182" t="str">
        <f t="shared" si="22"/>
        <v/>
      </c>
      <c r="G182" t="str">
        <f t="shared" si="23"/>
        <v/>
      </c>
    </row>
    <row r="183" spans="1:7" x14ac:dyDescent="0.25">
      <c r="A183" t="str">
        <f>IF(Arrival!A181="","",Arrival!A181)</f>
        <v/>
      </c>
      <c r="B183" t="str">
        <f t="shared" ca="1" si="18"/>
        <v/>
      </c>
      <c r="C183" t="str">
        <f t="shared" si="19"/>
        <v/>
      </c>
      <c r="D183" t="str">
        <f t="shared" si="20"/>
        <v/>
      </c>
      <c r="E183" t="str">
        <f t="shared" si="21"/>
        <v/>
      </c>
      <c r="F183" t="str">
        <f t="shared" si="22"/>
        <v/>
      </c>
      <c r="G183" t="str">
        <f t="shared" si="23"/>
        <v/>
      </c>
    </row>
    <row r="184" spans="1:7" x14ac:dyDescent="0.25">
      <c r="A184" t="str">
        <f>IF(Arrival!A182="","",Arrival!A182)</f>
        <v/>
      </c>
      <c r="B184" t="str">
        <f t="shared" ca="1" si="18"/>
        <v/>
      </c>
      <c r="C184" t="str">
        <f t="shared" si="19"/>
        <v/>
      </c>
      <c r="D184" t="str">
        <f t="shared" si="20"/>
        <v/>
      </c>
      <c r="E184" t="str">
        <f t="shared" si="21"/>
        <v/>
      </c>
      <c r="F184" t="str">
        <f t="shared" si="22"/>
        <v/>
      </c>
      <c r="G184" t="str">
        <f t="shared" si="23"/>
        <v/>
      </c>
    </row>
    <row r="185" spans="1:7" x14ac:dyDescent="0.25">
      <c r="A185" t="str">
        <f>IF(Arrival!A183="","",Arrival!A183)</f>
        <v/>
      </c>
      <c r="B185" t="str">
        <f t="shared" ca="1" si="18"/>
        <v/>
      </c>
      <c r="C185" t="str">
        <f t="shared" si="19"/>
        <v/>
      </c>
      <c r="D185" t="str">
        <f t="shared" si="20"/>
        <v/>
      </c>
      <c r="E185" t="str">
        <f t="shared" si="21"/>
        <v/>
      </c>
      <c r="F185" t="str">
        <f t="shared" si="22"/>
        <v/>
      </c>
      <c r="G185" t="str">
        <f t="shared" si="23"/>
        <v/>
      </c>
    </row>
    <row r="186" spans="1:7" x14ac:dyDescent="0.25">
      <c r="A186" t="str">
        <f>IF(Arrival!A184="","",Arrival!A184)</f>
        <v/>
      </c>
      <c r="B186" t="str">
        <f t="shared" ca="1" si="18"/>
        <v/>
      </c>
      <c r="C186" t="str">
        <f t="shared" si="19"/>
        <v/>
      </c>
      <c r="D186" t="str">
        <f t="shared" si="20"/>
        <v/>
      </c>
      <c r="E186" t="str">
        <f t="shared" si="21"/>
        <v/>
      </c>
      <c r="F186" t="str">
        <f t="shared" si="22"/>
        <v/>
      </c>
      <c r="G186" t="str">
        <f t="shared" si="23"/>
        <v/>
      </c>
    </row>
    <row r="187" spans="1:7" x14ac:dyDescent="0.25">
      <c r="A187" t="str">
        <f>IF(Arrival!A185="","",Arrival!A185)</f>
        <v/>
      </c>
      <c r="B187" t="str">
        <f t="shared" ca="1" si="18"/>
        <v/>
      </c>
      <c r="C187" t="str">
        <f t="shared" si="19"/>
        <v/>
      </c>
      <c r="D187" t="str">
        <f t="shared" si="20"/>
        <v/>
      </c>
      <c r="E187" t="str">
        <f t="shared" si="21"/>
        <v/>
      </c>
      <c r="F187" t="str">
        <f t="shared" si="22"/>
        <v/>
      </c>
      <c r="G187" t="str">
        <f t="shared" si="23"/>
        <v/>
      </c>
    </row>
    <row r="188" spans="1:7" x14ac:dyDescent="0.25">
      <c r="A188" t="str">
        <f>IF(Arrival!A186="","",Arrival!A186)</f>
        <v/>
      </c>
      <c r="B188" t="str">
        <f t="shared" ca="1" si="18"/>
        <v/>
      </c>
      <c r="C188" t="str">
        <f t="shared" si="19"/>
        <v/>
      </c>
      <c r="D188" t="str">
        <f t="shared" si="20"/>
        <v/>
      </c>
      <c r="E188" t="str">
        <f t="shared" si="21"/>
        <v/>
      </c>
      <c r="F188" t="str">
        <f t="shared" si="22"/>
        <v/>
      </c>
      <c r="G188" t="str">
        <f t="shared" si="23"/>
        <v/>
      </c>
    </row>
    <row r="189" spans="1:7" x14ac:dyDescent="0.25">
      <c r="A189" t="str">
        <f>IF(Arrival!A187="","",Arrival!A187)</f>
        <v/>
      </c>
      <c r="B189" t="str">
        <f t="shared" ca="1" si="18"/>
        <v/>
      </c>
      <c r="C189" t="str">
        <f t="shared" si="19"/>
        <v/>
      </c>
      <c r="D189" t="str">
        <f t="shared" si="20"/>
        <v/>
      </c>
      <c r="E189" t="str">
        <f t="shared" si="21"/>
        <v/>
      </c>
      <c r="F189" t="str">
        <f t="shared" si="22"/>
        <v/>
      </c>
      <c r="G189" t="str">
        <f t="shared" si="23"/>
        <v/>
      </c>
    </row>
    <row r="190" spans="1:7" x14ac:dyDescent="0.25">
      <c r="A190" t="str">
        <f>IF(Arrival!A188="","",Arrival!A188)</f>
        <v/>
      </c>
      <c r="B190" t="str">
        <f t="shared" ca="1" si="18"/>
        <v/>
      </c>
      <c r="C190" t="str">
        <f t="shared" si="19"/>
        <v/>
      </c>
      <c r="D190" t="str">
        <f t="shared" si="20"/>
        <v/>
      </c>
      <c r="E190" t="str">
        <f t="shared" si="21"/>
        <v/>
      </c>
      <c r="F190" t="str">
        <f t="shared" si="22"/>
        <v/>
      </c>
      <c r="G190" t="str">
        <f t="shared" si="23"/>
        <v/>
      </c>
    </row>
    <row r="191" spans="1:7" x14ac:dyDescent="0.25">
      <c r="A191" t="str">
        <f>IF(Arrival!A189="","",Arrival!A189)</f>
        <v/>
      </c>
      <c r="B191" t="str">
        <f t="shared" ca="1" si="18"/>
        <v/>
      </c>
      <c r="C191" t="str">
        <f t="shared" si="19"/>
        <v/>
      </c>
      <c r="D191" t="str">
        <f t="shared" si="20"/>
        <v/>
      </c>
      <c r="E191" t="str">
        <f t="shared" si="21"/>
        <v/>
      </c>
      <c r="F191" t="str">
        <f t="shared" si="22"/>
        <v/>
      </c>
      <c r="G191" t="str">
        <f t="shared" si="23"/>
        <v/>
      </c>
    </row>
    <row r="192" spans="1:7" x14ac:dyDescent="0.25">
      <c r="A192" t="str">
        <f>IF(Arrival!A190="","",Arrival!A190)</f>
        <v/>
      </c>
      <c r="B192" t="str">
        <f t="shared" ca="1" si="18"/>
        <v/>
      </c>
      <c r="C192" t="str">
        <f t="shared" si="19"/>
        <v/>
      </c>
      <c r="D192" t="str">
        <f t="shared" si="20"/>
        <v/>
      </c>
      <c r="E192" t="str">
        <f t="shared" si="21"/>
        <v/>
      </c>
      <c r="F192" t="str">
        <f t="shared" si="22"/>
        <v/>
      </c>
      <c r="G192" t="str">
        <f t="shared" si="23"/>
        <v/>
      </c>
    </row>
    <row r="193" spans="1:7" x14ac:dyDescent="0.25">
      <c r="A193" t="str">
        <f>IF(Arrival!A191="","",Arrival!A191)</f>
        <v/>
      </c>
      <c r="B193" t="str">
        <f t="shared" ca="1" si="18"/>
        <v/>
      </c>
      <c r="C193" t="str">
        <f t="shared" si="19"/>
        <v/>
      </c>
      <c r="D193" t="str">
        <f t="shared" si="20"/>
        <v/>
      </c>
      <c r="E193" t="str">
        <f t="shared" si="21"/>
        <v/>
      </c>
      <c r="F193" t="str">
        <f t="shared" si="22"/>
        <v/>
      </c>
      <c r="G193" t="str">
        <f t="shared" si="23"/>
        <v/>
      </c>
    </row>
    <row r="194" spans="1:7" x14ac:dyDescent="0.25">
      <c r="A194" t="str">
        <f>IF(Arrival!A192="","",Arrival!A192)</f>
        <v/>
      </c>
      <c r="B194" t="str">
        <f t="shared" ca="1" si="18"/>
        <v/>
      </c>
      <c r="C194" t="str">
        <f t="shared" si="19"/>
        <v/>
      </c>
      <c r="D194" t="str">
        <f t="shared" si="20"/>
        <v/>
      </c>
      <c r="E194" t="str">
        <f t="shared" si="21"/>
        <v/>
      </c>
      <c r="F194" t="str">
        <f t="shared" si="22"/>
        <v/>
      </c>
      <c r="G194" t="str">
        <f t="shared" si="23"/>
        <v/>
      </c>
    </row>
    <row r="195" spans="1:7" x14ac:dyDescent="0.25">
      <c r="A195" t="str">
        <f>IF(Arrival!A193="","",Arrival!A193)</f>
        <v/>
      </c>
      <c r="B195" t="str">
        <f t="shared" ca="1" si="18"/>
        <v/>
      </c>
      <c r="C195" t="str">
        <f t="shared" si="19"/>
        <v/>
      </c>
      <c r="D195" t="str">
        <f t="shared" si="20"/>
        <v/>
      </c>
      <c r="E195" t="str">
        <f t="shared" si="21"/>
        <v/>
      </c>
      <c r="F195" t="str">
        <f t="shared" si="22"/>
        <v/>
      </c>
      <c r="G195" t="str">
        <f t="shared" si="23"/>
        <v/>
      </c>
    </row>
    <row r="196" spans="1:7" x14ac:dyDescent="0.25">
      <c r="A196" t="str">
        <f>IF(Arrival!A194="","",Arrival!A194)</f>
        <v/>
      </c>
      <c r="B196" t="str">
        <f t="shared" ref="B196:B202" ca="1" si="24">IF(A196="","",CHOOSE(RANDBETWEEN(1,10), "small", "small", "medium", "medium", "medium", "large", "large", "large", "large", "large"))</f>
        <v/>
      </c>
      <c r="C196" t="str">
        <f t="shared" si="19"/>
        <v/>
      </c>
      <c r="D196" t="str">
        <f t="shared" si="20"/>
        <v/>
      </c>
      <c r="E196" t="str">
        <f t="shared" si="21"/>
        <v/>
      </c>
      <c r="F196" t="str">
        <f t="shared" si="22"/>
        <v/>
      </c>
      <c r="G196" t="str">
        <f t="shared" si="23"/>
        <v/>
      </c>
    </row>
    <row r="197" spans="1:7" x14ac:dyDescent="0.25">
      <c r="A197" t="str">
        <f>IF(Arrival!A195="","",Arrival!A195)</f>
        <v/>
      </c>
      <c r="B197" t="str">
        <f t="shared" ca="1" si="24"/>
        <v/>
      </c>
      <c r="C197" t="str">
        <f t="shared" si="19"/>
        <v/>
      </c>
      <c r="D197" t="str">
        <f t="shared" si="20"/>
        <v/>
      </c>
      <c r="E197" t="str">
        <f t="shared" si="21"/>
        <v/>
      </c>
      <c r="F197" t="str">
        <f t="shared" si="22"/>
        <v/>
      </c>
      <c r="G197" t="str">
        <f t="shared" si="23"/>
        <v/>
      </c>
    </row>
    <row r="198" spans="1:7" x14ac:dyDescent="0.25">
      <c r="A198" t="str">
        <f>IF(Arrival!A196="","",Arrival!A196)</f>
        <v/>
      </c>
      <c r="B198" t="str">
        <f t="shared" ca="1" si="24"/>
        <v/>
      </c>
      <c r="C198" t="str">
        <f t="shared" si="19"/>
        <v/>
      </c>
      <c r="D198" t="str">
        <f t="shared" si="20"/>
        <v/>
      </c>
      <c r="E198" t="str">
        <f t="shared" si="21"/>
        <v/>
      </c>
      <c r="F198" t="str">
        <f t="shared" si="22"/>
        <v/>
      </c>
      <c r="G198" t="str">
        <f t="shared" si="23"/>
        <v/>
      </c>
    </row>
    <row r="199" spans="1:7" x14ac:dyDescent="0.25">
      <c r="A199" t="str">
        <f>IF(Arrival!A197="","",Arrival!A197)</f>
        <v/>
      </c>
      <c r="B199" t="str">
        <f t="shared" ca="1" si="24"/>
        <v/>
      </c>
      <c r="C199" t="str">
        <f t="shared" si="19"/>
        <v/>
      </c>
      <c r="D199" t="str">
        <f t="shared" si="20"/>
        <v/>
      </c>
      <c r="E199" t="str">
        <f t="shared" si="21"/>
        <v/>
      </c>
      <c r="F199" t="str">
        <f t="shared" si="22"/>
        <v/>
      </c>
      <c r="G199" t="str">
        <f t="shared" si="23"/>
        <v/>
      </c>
    </row>
    <row r="200" spans="1:7" x14ac:dyDescent="0.25">
      <c r="A200" t="str">
        <f>IF(Arrival!A198="","",Arrival!A198)</f>
        <v/>
      </c>
      <c r="B200" t="str">
        <f t="shared" ca="1" si="24"/>
        <v/>
      </c>
      <c r="C200" t="str">
        <f t="shared" si="19"/>
        <v/>
      </c>
      <c r="D200" t="str">
        <f t="shared" si="20"/>
        <v/>
      </c>
      <c r="E200" t="str">
        <f t="shared" si="21"/>
        <v/>
      </c>
      <c r="F200" t="str">
        <f t="shared" si="22"/>
        <v/>
      </c>
      <c r="G200" t="str">
        <f t="shared" si="23"/>
        <v/>
      </c>
    </row>
    <row r="201" spans="1:7" x14ac:dyDescent="0.25">
      <c r="A201" t="str">
        <f>IF(Arrival!A199="","",Arrival!A199)</f>
        <v/>
      </c>
      <c r="B201" t="str">
        <f t="shared" ca="1" si="24"/>
        <v/>
      </c>
      <c r="C201" t="str">
        <f t="shared" si="19"/>
        <v/>
      </c>
      <c r="D201" t="str">
        <f t="shared" si="20"/>
        <v/>
      </c>
      <c r="E201" t="str">
        <f t="shared" si="21"/>
        <v/>
      </c>
      <c r="F201" t="str">
        <f t="shared" si="22"/>
        <v/>
      </c>
      <c r="G201" t="str">
        <f t="shared" si="23"/>
        <v/>
      </c>
    </row>
    <row r="202" spans="1:7" x14ac:dyDescent="0.25">
      <c r="A202" t="str">
        <f>IF(Arrival!A200="","",Arrival!A200)</f>
        <v/>
      </c>
      <c r="B202" t="str">
        <f t="shared" ca="1" si="24"/>
        <v/>
      </c>
      <c r="C202" t="str">
        <f t="shared" si="19"/>
        <v/>
      </c>
      <c r="D202" t="str">
        <f t="shared" si="20"/>
        <v/>
      </c>
      <c r="E202" t="str">
        <f t="shared" si="21"/>
        <v/>
      </c>
      <c r="F202" t="str">
        <f t="shared" si="22"/>
        <v/>
      </c>
      <c r="G202" t="str">
        <f t="shared" si="23"/>
        <v/>
      </c>
    </row>
    <row r="203" spans="1:7" s="2" customFormat="1" x14ac:dyDescent="0.25"/>
    <row r="276" spans="1:7" x14ac:dyDescent="0.25">
      <c r="A276" s="2"/>
      <c r="B276" s="2" t="str">
        <f t="shared" ref="B276:B281" ca="1" si="25">IF(A276="","",CHOOSE(RANDBETWEEN(1,10), "small", "small", "medium", "medium", "medium", "large", "large", "large", "large", "large"))</f>
        <v/>
      </c>
      <c r="C276" s="2" t="str">
        <f t="shared" ref="C276:C281" si="26">IF(A276="","",VLOOKUP(B276,$L$3:$Q$6,2,FALSE))</f>
        <v/>
      </c>
      <c r="D276" s="2"/>
      <c r="E276" s="2"/>
      <c r="F276" s="2"/>
      <c r="G276" s="2"/>
    </row>
    <row r="277" spans="1:7" x14ac:dyDescent="0.25">
      <c r="B277" t="str">
        <f t="shared" ca="1" si="25"/>
        <v/>
      </c>
      <c r="C277" t="str">
        <f t="shared" si="26"/>
        <v/>
      </c>
    </row>
    <row r="278" spans="1:7" x14ac:dyDescent="0.25">
      <c r="B278" t="str">
        <f t="shared" ca="1" si="25"/>
        <v/>
      </c>
      <c r="C278" t="str">
        <f t="shared" si="26"/>
        <v/>
      </c>
    </row>
    <row r="279" spans="1:7" x14ac:dyDescent="0.25">
      <c r="B279" t="str">
        <f t="shared" ca="1" si="25"/>
        <v/>
      </c>
      <c r="C279" t="str">
        <f t="shared" si="26"/>
        <v/>
      </c>
    </row>
    <row r="280" spans="1:7" x14ac:dyDescent="0.25">
      <c r="B280" t="str">
        <f t="shared" ca="1" si="25"/>
        <v/>
      </c>
      <c r="C280" t="str">
        <f t="shared" si="26"/>
        <v/>
      </c>
    </row>
    <row r="281" spans="1:7" x14ac:dyDescent="0.25">
      <c r="B281" t="str">
        <f t="shared" ca="1" si="25"/>
        <v/>
      </c>
      <c r="C281" t="str">
        <f t="shared" si="26"/>
        <v/>
      </c>
    </row>
  </sheetData>
  <mergeCells count="1">
    <mergeCell ref="L1:Q1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C52FE-395B-4B6F-95DD-FF87CDD49298}">
  <sheetPr>
    <tabColor rgb="FFFF0000"/>
  </sheetPr>
  <dimension ref="A1:F202"/>
  <sheetViews>
    <sheetView workbookViewId="0">
      <selection activeCell="C16" sqref="C16"/>
    </sheetView>
  </sheetViews>
  <sheetFormatPr defaultRowHeight="15" x14ac:dyDescent="0.25"/>
  <sheetData>
    <row r="1" spans="1:6" x14ac:dyDescent="0.25">
      <c r="A1" t="s">
        <v>18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</row>
    <row r="2" spans="1:6" x14ac:dyDescent="0.25">
      <c r="A2" t="str">
        <f>Data!A3</f>
        <v>A1</v>
      </c>
      <c r="B2">
        <f ca="1">Data!C3</f>
        <v>15</v>
      </c>
      <c r="C2">
        <f ca="1">Data!D3</f>
        <v>3</v>
      </c>
      <c r="D2">
        <f ca="1">Data!E3</f>
        <v>90</v>
      </c>
      <c r="E2">
        <f ca="1">Data!F3</f>
        <v>3</v>
      </c>
      <c r="F2">
        <f ca="1">Data!G3</f>
        <v>15</v>
      </c>
    </row>
    <row r="3" spans="1:6" x14ac:dyDescent="0.25">
      <c r="A3" t="str">
        <f>Data!A4</f>
        <v>A2</v>
      </c>
      <c r="B3">
        <f ca="1">Data!C4</f>
        <v>15</v>
      </c>
      <c r="C3">
        <f ca="1">Data!D4</f>
        <v>3</v>
      </c>
      <c r="D3">
        <f ca="1">Data!E4</f>
        <v>90</v>
      </c>
      <c r="E3">
        <f ca="1">Data!F4</f>
        <v>3</v>
      </c>
      <c r="F3">
        <f ca="1">Data!G4</f>
        <v>15</v>
      </c>
    </row>
    <row r="4" spans="1:6" x14ac:dyDescent="0.25">
      <c r="A4" t="str">
        <f>Data!A5</f>
        <v>A3</v>
      </c>
      <c r="B4">
        <f ca="1">Data!C5</f>
        <v>5</v>
      </c>
      <c r="C4">
        <f ca="1">Data!D5</f>
        <v>1</v>
      </c>
      <c r="D4">
        <f ca="1">Data!E5</f>
        <v>30</v>
      </c>
      <c r="E4">
        <f ca="1">Data!F5</f>
        <v>1</v>
      </c>
      <c r="F4">
        <f ca="1">Data!G5</f>
        <v>5</v>
      </c>
    </row>
    <row r="5" spans="1:6" x14ac:dyDescent="0.25">
      <c r="A5" t="str">
        <f>Data!A6</f>
        <v>A4</v>
      </c>
      <c r="B5">
        <f ca="1">Data!C6</f>
        <v>15</v>
      </c>
      <c r="C5">
        <f ca="1">Data!D6</f>
        <v>3</v>
      </c>
      <c r="D5">
        <f ca="1">Data!E6</f>
        <v>90</v>
      </c>
      <c r="E5">
        <f ca="1">Data!F6</f>
        <v>3</v>
      </c>
      <c r="F5">
        <f ca="1">Data!G6</f>
        <v>15</v>
      </c>
    </row>
    <row r="6" spans="1:6" x14ac:dyDescent="0.25">
      <c r="A6" t="str">
        <f>Data!A7</f>
        <v>A5</v>
      </c>
      <c r="B6">
        <f ca="1">Data!C7</f>
        <v>10</v>
      </c>
      <c r="C6">
        <f ca="1">Data!D7</f>
        <v>2</v>
      </c>
      <c r="D6">
        <f ca="1">Data!E7</f>
        <v>60</v>
      </c>
      <c r="E6">
        <f ca="1">Data!F7</f>
        <v>2</v>
      </c>
      <c r="F6">
        <f ca="1">Data!G7</f>
        <v>10</v>
      </c>
    </row>
    <row r="7" spans="1:6" x14ac:dyDescent="0.25">
      <c r="A7" t="str">
        <f>Data!A8</f>
        <v>A6</v>
      </c>
      <c r="B7">
        <f ca="1">Data!C8</f>
        <v>15</v>
      </c>
      <c r="C7">
        <f ca="1">Data!D8</f>
        <v>3</v>
      </c>
      <c r="D7">
        <f ca="1">Data!E8</f>
        <v>90</v>
      </c>
      <c r="E7">
        <f ca="1">Data!F8</f>
        <v>3</v>
      </c>
      <c r="F7">
        <f ca="1">Data!G8</f>
        <v>15</v>
      </c>
    </row>
    <row r="8" spans="1:6" x14ac:dyDescent="0.25">
      <c r="A8" t="str">
        <f>Data!A9</f>
        <v>A7</v>
      </c>
      <c r="B8">
        <f ca="1">Data!C9</f>
        <v>15</v>
      </c>
      <c r="C8">
        <f ca="1">Data!D9</f>
        <v>3</v>
      </c>
      <c r="D8">
        <f ca="1">Data!E9</f>
        <v>90</v>
      </c>
      <c r="E8">
        <f ca="1">Data!F9</f>
        <v>3</v>
      </c>
      <c r="F8">
        <f ca="1">Data!G9</f>
        <v>15</v>
      </c>
    </row>
    <row r="9" spans="1:6" x14ac:dyDescent="0.25">
      <c r="A9" t="str">
        <f>Data!A10</f>
        <v>A8</v>
      </c>
      <c r="B9">
        <f ca="1">Data!C10</f>
        <v>15</v>
      </c>
      <c r="C9">
        <f ca="1">Data!D10</f>
        <v>3</v>
      </c>
      <c r="D9">
        <f ca="1">Data!E10</f>
        <v>90</v>
      </c>
      <c r="E9">
        <f ca="1">Data!F10</f>
        <v>3</v>
      </c>
      <c r="F9">
        <f ca="1">Data!G10</f>
        <v>15</v>
      </c>
    </row>
    <row r="10" spans="1:6" x14ac:dyDescent="0.25">
      <c r="A10" t="str">
        <f>Data!A11</f>
        <v>A9</v>
      </c>
      <c r="B10">
        <f ca="1">Data!C11</f>
        <v>5</v>
      </c>
      <c r="C10">
        <f ca="1">Data!D11</f>
        <v>1</v>
      </c>
      <c r="D10">
        <f ca="1">Data!E11</f>
        <v>30</v>
      </c>
      <c r="E10">
        <f ca="1">Data!F11</f>
        <v>1</v>
      </c>
      <c r="F10">
        <f ca="1">Data!G11</f>
        <v>5</v>
      </c>
    </row>
    <row r="11" spans="1:6" x14ac:dyDescent="0.25">
      <c r="A11" t="str">
        <f>Data!A12</f>
        <v>A10</v>
      </c>
      <c r="B11">
        <f ca="1">Data!C12</f>
        <v>15</v>
      </c>
      <c r="C11">
        <f ca="1">Data!D12</f>
        <v>3</v>
      </c>
      <c r="D11">
        <f ca="1">Data!E12</f>
        <v>90</v>
      </c>
      <c r="E11">
        <f ca="1">Data!F12</f>
        <v>3</v>
      </c>
      <c r="F11">
        <f ca="1">Data!G12</f>
        <v>15</v>
      </c>
    </row>
    <row r="12" spans="1:6" x14ac:dyDescent="0.25">
      <c r="A12" t="str">
        <f>Data!A13</f>
        <v/>
      </c>
      <c r="B12" t="str">
        <f>Data!C13</f>
        <v/>
      </c>
      <c r="C12" t="str">
        <f>Data!D13</f>
        <v/>
      </c>
      <c r="D12" t="str">
        <f>Data!E13</f>
        <v/>
      </c>
      <c r="E12" t="str">
        <f>Data!F13</f>
        <v/>
      </c>
      <c r="F12" t="str">
        <f>Data!G13</f>
        <v/>
      </c>
    </row>
    <row r="13" spans="1:6" x14ac:dyDescent="0.25">
      <c r="A13" t="str">
        <f>Data!A14</f>
        <v/>
      </c>
      <c r="B13" t="str">
        <f>Data!C14</f>
        <v/>
      </c>
      <c r="C13" t="str">
        <f>Data!D14</f>
        <v/>
      </c>
      <c r="D13" t="str">
        <f>Data!E14</f>
        <v/>
      </c>
      <c r="E13" t="str">
        <f>Data!F14</f>
        <v/>
      </c>
      <c r="F13" t="str">
        <f>Data!G14</f>
        <v/>
      </c>
    </row>
    <row r="14" spans="1:6" x14ac:dyDescent="0.25">
      <c r="A14" t="str">
        <f>Data!A15</f>
        <v/>
      </c>
      <c r="B14" t="str">
        <f>Data!C15</f>
        <v/>
      </c>
      <c r="C14" t="str">
        <f>Data!D15</f>
        <v/>
      </c>
      <c r="D14" t="str">
        <f>Data!E15</f>
        <v/>
      </c>
      <c r="E14" t="str">
        <f>Data!F15</f>
        <v/>
      </c>
      <c r="F14" t="str">
        <f>Data!G15</f>
        <v/>
      </c>
    </row>
    <row r="15" spans="1:6" x14ac:dyDescent="0.25">
      <c r="A15" t="str">
        <f>Data!A16</f>
        <v/>
      </c>
      <c r="B15" t="str">
        <f>Data!C16</f>
        <v/>
      </c>
      <c r="C15" t="str">
        <f>Data!D16</f>
        <v/>
      </c>
      <c r="D15" t="str">
        <f>Data!E16</f>
        <v/>
      </c>
      <c r="E15" t="str">
        <f>Data!F16</f>
        <v/>
      </c>
      <c r="F15" t="str">
        <f>Data!G16</f>
        <v/>
      </c>
    </row>
    <row r="16" spans="1:6" x14ac:dyDescent="0.25">
      <c r="A16" t="str">
        <f>Data!A17</f>
        <v/>
      </c>
      <c r="B16" t="str">
        <f>Data!C17</f>
        <v/>
      </c>
      <c r="C16" t="str">
        <f>Data!D17</f>
        <v/>
      </c>
      <c r="D16" t="str">
        <f>Data!E17</f>
        <v/>
      </c>
      <c r="E16" t="str">
        <f>Data!F17</f>
        <v/>
      </c>
      <c r="F16" t="str">
        <f>Data!G17</f>
        <v/>
      </c>
    </row>
    <row r="17" spans="1:6" x14ac:dyDescent="0.25">
      <c r="A17" t="str">
        <f>Data!A18</f>
        <v/>
      </c>
      <c r="B17" t="str">
        <f>Data!C18</f>
        <v/>
      </c>
      <c r="C17" t="str">
        <f>Data!D18</f>
        <v/>
      </c>
      <c r="D17" t="str">
        <f>Data!E18</f>
        <v/>
      </c>
      <c r="E17" t="str">
        <f>Data!F18</f>
        <v/>
      </c>
      <c r="F17" t="str">
        <f>Data!G18</f>
        <v/>
      </c>
    </row>
    <row r="18" spans="1:6" x14ac:dyDescent="0.25">
      <c r="A18" t="str">
        <f>Data!A19</f>
        <v/>
      </c>
      <c r="B18" t="str">
        <f>Data!C19</f>
        <v/>
      </c>
      <c r="C18" t="str">
        <f>Data!D19</f>
        <v/>
      </c>
      <c r="D18" t="str">
        <f>Data!E19</f>
        <v/>
      </c>
      <c r="E18" t="str">
        <f>Data!F19</f>
        <v/>
      </c>
      <c r="F18" t="str">
        <f>Data!G19</f>
        <v/>
      </c>
    </row>
    <row r="19" spans="1:6" x14ac:dyDescent="0.25">
      <c r="A19" t="str">
        <f>Data!A20</f>
        <v/>
      </c>
      <c r="B19" t="str">
        <f>Data!C20</f>
        <v/>
      </c>
      <c r="C19" t="str">
        <f>Data!D20</f>
        <v/>
      </c>
      <c r="D19" t="str">
        <f>Data!E20</f>
        <v/>
      </c>
      <c r="E19" t="str">
        <f>Data!F20</f>
        <v/>
      </c>
      <c r="F19" t="str">
        <f>Data!G20</f>
        <v/>
      </c>
    </row>
    <row r="20" spans="1:6" x14ac:dyDescent="0.25">
      <c r="A20" t="str">
        <f>Data!A21</f>
        <v/>
      </c>
      <c r="B20" t="str">
        <f>Data!C21</f>
        <v/>
      </c>
      <c r="C20" t="str">
        <f>Data!D21</f>
        <v/>
      </c>
      <c r="D20" t="str">
        <f>Data!E21</f>
        <v/>
      </c>
      <c r="E20" t="str">
        <f>Data!F21</f>
        <v/>
      </c>
      <c r="F20" t="str">
        <f>Data!G21</f>
        <v/>
      </c>
    </row>
    <row r="21" spans="1:6" x14ac:dyDescent="0.25">
      <c r="A21" t="str">
        <f>Data!A22</f>
        <v/>
      </c>
      <c r="B21" t="str">
        <f>Data!C22</f>
        <v/>
      </c>
      <c r="C21" t="str">
        <f>Data!D22</f>
        <v/>
      </c>
      <c r="D21" t="str">
        <f>Data!E22</f>
        <v/>
      </c>
      <c r="E21" t="str">
        <f>Data!F22</f>
        <v/>
      </c>
      <c r="F21" t="str">
        <f>Data!G22</f>
        <v/>
      </c>
    </row>
    <row r="22" spans="1:6" x14ac:dyDescent="0.25">
      <c r="A22" t="str">
        <f>Data!A23</f>
        <v/>
      </c>
      <c r="B22" t="str">
        <f>Data!C23</f>
        <v/>
      </c>
      <c r="C22" t="str">
        <f>Data!D23</f>
        <v/>
      </c>
      <c r="D22" t="str">
        <f>Data!E23</f>
        <v/>
      </c>
      <c r="E22" t="str">
        <f>Data!F23</f>
        <v/>
      </c>
      <c r="F22" t="str">
        <f>Data!G23</f>
        <v/>
      </c>
    </row>
    <row r="23" spans="1:6" x14ac:dyDescent="0.25">
      <c r="A23" t="str">
        <f>Data!A24</f>
        <v/>
      </c>
      <c r="B23" t="str">
        <f>Data!C24</f>
        <v/>
      </c>
      <c r="C23" t="str">
        <f>Data!D24</f>
        <v/>
      </c>
      <c r="D23" t="str">
        <f>Data!E24</f>
        <v/>
      </c>
      <c r="E23" t="str">
        <f>Data!F24</f>
        <v/>
      </c>
      <c r="F23" t="str">
        <f>Data!G24</f>
        <v/>
      </c>
    </row>
    <row r="24" spans="1:6" x14ac:dyDescent="0.25">
      <c r="A24" t="str">
        <f>Data!A25</f>
        <v/>
      </c>
      <c r="B24" t="str">
        <f>Data!C25</f>
        <v/>
      </c>
      <c r="C24" t="str">
        <f>Data!D25</f>
        <v/>
      </c>
      <c r="D24" t="str">
        <f>Data!E25</f>
        <v/>
      </c>
      <c r="E24" t="str">
        <f>Data!F25</f>
        <v/>
      </c>
      <c r="F24" t="str">
        <f>Data!G25</f>
        <v/>
      </c>
    </row>
    <row r="25" spans="1:6" x14ac:dyDescent="0.25">
      <c r="A25" t="str">
        <f>Data!A26</f>
        <v/>
      </c>
      <c r="B25" t="str">
        <f>Data!C26</f>
        <v/>
      </c>
      <c r="C25" t="str">
        <f>Data!D26</f>
        <v/>
      </c>
      <c r="D25" t="str">
        <f>Data!E26</f>
        <v/>
      </c>
      <c r="E25" t="str">
        <f>Data!F26</f>
        <v/>
      </c>
      <c r="F25" t="str">
        <f>Data!G26</f>
        <v/>
      </c>
    </row>
    <row r="26" spans="1:6" x14ac:dyDescent="0.25">
      <c r="A26" t="str">
        <f>Data!A27</f>
        <v/>
      </c>
      <c r="B26" t="str">
        <f>Data!C27</f>
        <v/>
      </c>
      <c r="C26" t="str">
        <f>Data!D27</f>
        <v/>
      </c>
      <c r="D26" t="str">
        <f>Data!E27</f>
        <v/>
      </c>
      <c r="E26" t="str">
        <f>Data!F27</f>
        <v/>
      </c>
      <c r="F26" t="str">
        <f>Data!G27</f>
        <v/>
      </c>
    </row>
    <row r="27" spans="1:6" x14ac:dyDescent="0.25">
      <c r="A27" t="str">
        <f>Data!A28</f>
        <v/>
      </c>
      <c r="B27" t="str">
        <f>Data!C28</f>
        <v/>
      </c>
      <c r="C27" t="str">
        <f>Data!D28</f>
        <v/>
      </c>
      <c r="D27" t="str">
        <f>Data!E28</f>
        <v/>
      </c>
      <c r="E27" t="str">
        <f>Data!F28</f>
        <v/>
      </c>
      <c r="F27" t="str">
        <f>Data!G28</f>
        <v/>
      </c>
    </row>
    <row r="28" spans="1:6" x14ac:dyDescent="0.25">
      <c r="A28" t="str">
        <f>Data!A29</f>
        <v/>
      </c>
      <c r="B28" t="str">
        <f>Data!C29</f>
        <v/>
      </c>
      <c r="C28" t="str">
        <f>Data!D29</f>
        <v/>
      </c>
      <c r="D28" t="str">
        <f>Data!E29</f>
        <v/>
      </c>
      <c r="E28" t="str">
        <f>Data!F29</f>
        <v/>
      </c>
      <c r="F28" t="str">
        <f>Data!G29</f>
        <v/>
      </c>
    </row>
    <row r="29" spans="1:6" x14ac:dyDescent="0.25">
      <c r="A29" t="str">
        <f>Data!A30</f>
        <v/>
      </c>
      <c r="B29" t="str">
        <f>Data!C30</f>
        <v/>
      </c>
      <c r="C29" t="str">
        <f>Data!D30</f>
        <v/>
      </c>
      <c r="D29" t="str">
        <f>Data!E30</f>
        <v/>
      </c>
      <c r="E29" t="str">
        <f>Data!F30</f>
        <v/>
      </c>
      <c r="F29" t="str">
        <f>Data!G30</f>
        <v/>
      </c>
    </row>
    <row r="30" spans="1:6" x14ac:dyDescent="0.25">
      <c r="A30" t="str">
        <f>Data!A31</f>
        <v/>
      </c>
      <c r="B30" t="str">
        <f>Data!C31</f>
        <v/>
      </c>
      <c r="C30" t="str">
        <f>Data!D31</f>
        <v/>
      </c>
      <c r="D30" t="str">
        <f>Data!E31</f>
        <v/>
      </c>
      <c r="E30" t="str">
        <f>Data!F31</f>
        <v/>
      </c>
      <c r="F30" t="str">
        <f>Data!G31</f>
        <v/>
      </c>
    </row>
    <row r="31" spans="1:6" x14ac:dyDescent="0.25">
      <c r="A31" t="str">
        <f>Data!A32</f>
        <v/>
      </c>
      <c r="B31" t="str">
        <f>Data!C32</f>
        <v/>
      </c>
      <c r="C31" t="str">
        <f>Data!D32</f>
        <v/>
      </c>
      <c r="D31" t="str">
        <f>Data!E32</f>
        <v/>
      </c>
      <c r="E31" t="str">
        <f>Data!F32</f>
        <v/>
      </c>
      <c r="F31" t="str">
        <f>Data!G32</f>
        <v/>
      </c>
    </row>
    <row r="32" spans="1:6" x14ac:dyDescent="0.25">
      <c r="A32" t="str">
        <f>Data!A33</f>
        <v/>
      </c>
      <c r="B32" t="str">
        <f>Data!C33</f>
        <v/>
      </c>
      <c r="C32" t="str">
        <f>Data!D33</f>
        <v/>
      </c>
      <c r="D32" t="str">
        <f>Data!E33</f>
        <v/>
      </c>
      <c r="E32" t="str">
        <f>Data!F33</f>
        <v/>
      </c>
      <c r="F32" t="str">
        <f>Data!G33</f>
        <v/>
      </c>
    </row>
    <row r="33" spans="1:6" x14ac:dyDescent="0.25">
      <c r="A33" t="str">
        <f>Data!A34</f>
        <v/>
      </c>
      <c r="B33" t="str">
        <f>Data!C34</f>
        <v/>
      </c>
      <c r="C33" t="str">
        <f>Data!D34</f>
        <v/>
      </c>
      <c r="D33" t="str">
        <f>Data!E34</f>
        <v/>
      </c>
      <c r="E33" t="str">
        <f>Data!F34</f>
        <v/>
      </c>
      <c r="F33" t="str">
        <f>Data!G34</f>
        <v/>
      </c>
    </row>
    <row r="34" spans="1:6" x14ac:dyDescent="0.25">
      <c r="A34" t="str">
        <f>Data!A35</f>
        <v/>
      </c>
      <c r="B34" t="str">
        <f>Data!C35</f>
        <v/>
      </c>
      <c r="C34" t="str">
        <f>Data!D35</f>
        <v/>
      </c>
      <c r="D34" t="str">
        <f>Data!E35</f>
        <v/>
      </c>
      <c r="E34" t="str">
        <f>Data!F35</f>
        <v/>
      </c>
      <c r="F34" t="str">
        <f>Data!G35</f>
        <v/>
      </c>
    </row>
    <row r="35" spans="1:6" x14ac:dyDescent="0.25">
      <c r="A35" t="str">
        <f>Data!A36</f>
        <v/>
      </c>
      <c r="B35" t="str">
        <f>Data!C36</f>
        <v/>
      </c>
      <c r="C35" t="str">
        <f>Data!D36</f>
        <v/>
      </c>
      <c r="D35" t="str">
        <f>Data!E36</f>
        <v/>
      </c>
      <c r="E35" t="str">
        <f>Data!F36</f>
        <v/>
      </c>
      <c r="F35" t="str">
        <f>Data!G36</f>
        <v/>
      </c>
    </row>
    <row r="36" spans="1:6" x14ac:dyDescent="0.25">
      <c r="A36" t="str">
        <f>Data!A37</f>
        <v/>
      </c>
      <c r="B36" t="str">
        <f>Data!C37</f>
        <v/>
      </c>
      <c r="C36" t="str">
        <f>Data!D37</f>
        <v/>
      </c>
      <c r="D36" t="str">
        <f>Data!E37</f>
        <v/>
      </c>
      <c r="E36" t="str">
        <f>Data!F37</f>
        <v/>
      </c>
      <c r="F36" t="str">
        <f>Data!G37</f>
        <v/>
      </c>
    </row>
    <row r="37" spans="1:6" x14ac:dyDescent="0.25">
      <c r="A37" t="str">
        <f>Data!A38</f>
        <v/>
      </c>
      <c r="B37" t="str">
        <f>Data!C38</f>
        <v/>
      </c>
      <c r="C37" t="str">
        <f>Data!D38</f>
        <v/>
      </c>
      <c r="D37" t="str">
        <f>Data!E38</f>
        <v/>
      </c>
      <c r="E37" t="str">
        <f>Data!F38</f>
        <v/>
      </c>
      <c r="F37" t="str">
        <f>Data!G38</f>
        <v/>
      </c>
    </row>
    <row r="38" spans="1:6" x14ac:dyDescent="0.25">
      <c r="A38" t="str">
        <f>Data!A39</f>
        <v/>
      </c>
      <c r="B38" t="str">
        <f>Data!C39</f>
        <v/>
      </c>
      <c r="C38" t="str">
        <f>Data!D39</f>
        <v/>
      </c>
      <c r="D38" t="str">
        <f>Data!E39</f>
        <v/>
      </c>
      <c r="E38" t="str">
        <f>Data!F39</f>
        <v/>
      </c>
      <c r="F38" t="str">
        <f>Data!G39</f>
        <v/>
      </c>
    </row>
    <row r="39" spans="1:6" x14ac:dyDescent="0.25">
      <c r="A39" t="str">
        <f>Data!A40</f>
        <v/>
      </c>
      <c r="B39" t="str">
        <f>Data!C40</f>
        <v/>
      </c>
      <c r="C39" t="str">
        <f>Data!D40</f>
        <v/>
      </c>
      <c r="D39" t="str">
        <f>Data!E40</f>
        <v/>
      </c>
      <c r="E39" t="str">
        <f>Data!F40</f>
        <v/>
      </c>
      <c r="F39" t="str">
        <f>Data!G40</f>
        <v/>
      </c>
    </row>
    <row r="40" spans="1:6" x14ac:dyDescent="0.25">
      <c r="A40" t="str">
        <f>Data!A41</f>
        <v/>
      </c>
      <c r="B40" t="str">
        <f>Data!C41</f>
        <v/>
      </c>
      <c r="C40" t="str">
        <f>Data!D41</f>
        <v/>
      </c>
      <c r="D40" t="str">
        <f>Data!E41</f>
        <v/>
      </c>
      <c r="E40" t="str">
        <f>Data!F41</f>
        <v/>
      </c>
      <c r="F40" t="str">
        <f>Data!G41</f>
        <v/>
      </c>
    </row>
    <row r="41" spans="1:6" x14ac:dyDescent="0.25">
      <c r="A41" t="str">
        <f>Data!A42</f>
        <v/>
      </c>
      <c r="B41" t="str">
        <f>Data!C42</f>
        <v/>
      </c>
      <c r="C41" t="str">
        <f>Data!D42</f>
        <v/>
      </c>
      <c r="D41" t="str">
        <f>Data!E42</f>
        <v/>
      </c>
      <c r="E41" t="str">
        <f>Data!F42</f>
        <v/>
      </c>
      <c r="F41" t="str">
        <f>Data!G42</f>
        <v/>
      </c>
    </row>
    <row r="42" spans="1:6" x14ac:dyDescent="0.25">
      <c r="A42" t="str">
        <f>Data!A43</f>
        <v/>
      </c>
      <c r="B42" t="str">
        <f>Data!C43</f>
        <v/>
      </c>
      <c r="C42" t="str">
        <f>Data!D43</f>
        <v/>
      </c>
      <c r="D42" t="str">
        <f>Data!E43</f>
        <v/>
      </c>
      <c r="E42" t="str">
        <f>Data!F43</f>
        <v/>
      </c>
      <c r="F42" t="str">
        <f>Data!G43</f>
        <v/>
      </c>
    </row>
    <row r="43" spans="1:6" x14ac:dyDescent="0.25">
      <c r="A43" t="str">
        <f>Data!A44</f>
        <v/>
      </c>
      <c r="B43" t="str">
        <f>Data!C44</f>
        <v/>
      </c>
      <c r="C43" t="str">
        <f>Data!D44</f>
        <v/>
      </c>
      <c r="D43" t="str">
        <f>Data!E44</f>
        <v/>
      </c>
      <c r="E43" t="str">
        <f>Data!F44</f>
        <v/>
      </c>
      <c r="F43" t="str">
        <f>Data!G44</f>
        <v/>
      </c>
    </row>
    <row r="44" spans="1:6" x14ac:dyDescent="0.25">
      <c r="A44" t="str">
        <f>Data!A45</f>
        <v/>
      </c>
      <c r="B44" t="str">
        <f>Data!C45</f>
        <v/>
      </c>
      <c r="C44" t="str">
        <f>Data!D45</f>
        <v/>
      </c>
      <c r="D44" t="str">
        <f>Data!E45</f>
        <v/>
      </c>
      <c r="E44" t="str">
        <f>Data!F45</f>
        <v/>
      </c>
      <c r="F44" t="str">
        <f>Data!G45</f>
        <v/>
      </c>
    </row>
    <row r="45" spans="1:6" x14ac:dyDescent="0.25">
      <c r="A45" t="str">
        <f>Data!A46</f>
        <v/>
      </c>
      <c r="B45" t="str">
        <f>Data!C46</f>
        <v/>
      </c>
      <c r="C45" t="str">
        <f>Data!D46</f>
        <v/>
      </c>
      <c r="D45" t="str">
        <f>Data!E46</f>
        <v/>
      </c>
      <c r="E45" t="str">
        <f>Data!F46</f>
        <v/>
      </c>
      <c r="F45" t="str">
        <f>Data!G46</f>
        <v/>
      </c>
    </row>
    <row r="46" spans="1:6" x14ac:dyDescent="0.25">
      <c r="A46" t="str">
        <f>Data!A47</f>
        <v/>
      </c>
      <c r="B46" t="str">
        <f>Data!C47</f>
        <v/>
      </c>
      <c r="C46" t="str">
        <f>Data!D47</f>
        <v/>
      </c>
      <c r="D46" t="str">
        <f>Data!E47</f>
        <v/>
      </c>
      <c r="E46" t="str">
        <f>Data!F47</f>
        <v/>
      </c>
      <c r="F46" t="str">
        <f>Data!G47</f>
        <v/>
      </c>
    </row>
    <row r="47" spans="1:6" x14ac:dyDescent="0.25">
      <c r="A47" t="str">
        <f>Data!A48</f>
        <v/>
      </c>
      <c r="B47" t="str">
        <f>Data!C48</f>
        <v/>
      </c>
      <c r="C47" t="str">
        <f>Data!D48</f>
        <v/>
      </c>
      <c r="D47" t="str">
        <f>Data!E48</f>
        <v/>
      </c>
      <c r="E47" t="str">
        <f>Data!F48</f>
        <v/>
      </c>
      <c r="F47" t="str">
        <f>Data!G48</f>
        <v/>
      </c>
    </row>
    <row r="48" spans="1:6" x14ac:dyDescent="0.25">
      <c r="A48" t="str">
        <f>Data!A49</f>
        <v/>
      </c>
      <c r="B48" t="str">
        <f>Data!C49</f>
        <v/>
      </c>
      <c r="C48" t="str">
        <f>Data!D49</f>
        <v/>
      </c>
      <c r="D48" t="str">
        <f>Data!E49</f>
        <v/>
      </c>
      <c r="E48" t="str">
        <f>Data!F49</f>
        <v/>
      </c>
      <c r="F48" t="str">
        <f>Data!G49</f>
        <v/>
      </c>
    </row>
    <row r="49" spans="1:6" x14ac:dyDescent="0.25">
      <c r="A49" t="str">
        <f>Data!A50</f>
        <v/>
      </c>
      <c r="B49" t="str">
        <f>Data!C50</f>
        <v/>
      </c>
      <c r="C49" t="str">
        <f>Data!D50</f>
        <v/>
      </c>
      <c r="D49" t="str">
        <f>Data!E50</f>
        <v/>
      </c>
      <c r="E49" t="str">
        <f>Data!F50</f>
        <v/>
      </c>
      <c r="F49" t="str">
        <f>Data!G50</f>
        <v/>
      </c>
    </row>
    <row r="50" spans="1:6" x14ac:dyDescent="0.25">
      <c r="A50" t="str">
        <f>Data!A51</f>
        <v/>
      </c>
      <c r="B50" t="str">
        <f>Data!C51</f>
        <v/>
      </c>
      <c r="C50" t="str">
        <f>Data!D51</f>
        <v/>
      </c>
      <c r="D50" t="str">
        <f>Data!E51</f>
        <v/>
      </c>
      <c r="E50" t="str">
        <f>Data!F51</f>
        <v/>
      </c>
      <c r="F50" t="str">
        <f>Data!G51</f>
        <v/>
      </c>
    </row>
    <row r="51" spans="1:6" x14ac:dyDescent="0.25">
      <c r="A51" t="str">
        <f>Data!A52</f>
        <v/>
      </c>
      <c r="B51" t="str">
        <f>Data!C52</f>
        <v/>
      </c>
      <c r="C51" t="str">
        <f>Data!D52</f>
        <v/>
      </c>
      <c r="D51" t="str">
        <f>Data!E52</f>
        <v/>
      </c>
      <c r="E51" t="str">
        <f>Data!F52</f>
        <v/>
      </c>
      <c r="F51" t="str">
        <f>Data!G52</f>
        <v/>
      </c>
    </row>
    <row r="52" spans="1:6" x14ac:dyDescent="0.25">
      <c r="A52" t="str">
        <f>Data!A53</f>
        <v/>
      </c>
      <c r="B52" t="str">
        <f>Data!C53</f>
        <v/>
      </c>
      <c r="C52" t="str">
        <f>Data!D53</f>
        <v/>
      </c>
      <c r="D52" t="str">
        <f>Data!E53</f>
        <v/>
      </c>
      <c r="E52" t="str">
        <f>Data!F53</f>
        <v/>
      </c>
      <c r="F52" t="str">
        <f>Data!G53</f>
        <v/>
      </c>
    </row>
    <row r="53" spans="1:6" x14ac:dyDescent="0.25">
      <c r="A53" t="str">
        <f>Data!A54</f>
        <v/>
      </c>
      <c r="B53" t="str">
        <f>Data!C54</f>
        <v/>
      </c>
      <c r="C53" t="str">
        <f>Data!D54</f>
        <v/>
      </c>
      <c r="D53" t="str">
        <f>Data!E54</f>
        <v/>
      </c>
      <c r="E53" t="str">
        <f>Data!F54</f>
        <v/>
      </c>
      <c r="F53" t="str">
        <f>Data!G54</f>
        <v/>
      </c>
    </row>
    <row r="54" spans="1:6" x14ac:dyDescent="0.25">
      <c r="A54" t="str">
        <f>Data!A55</f>
        <v/>
      </c>
      <c r="B54" t="str">
        <f>Data!C55</f>
        <v/>
      </c>
      <c r="C54" t="str">
        <f>Data!D55</f>
        <v/>
      </c>
      <c r="D54" t="str">
        <f>Data!E55</f>
        <v/>
      </c>
      <c r="E54" t="str">
        <f>Data!F55</f>
        <v/>
      </c>
      <c r="F54" t="str">
        <f>Data!G55</f>
        <v/>
      </c>
    </row>
    <row r="55" spans="1:6" x14ac:dyDescent="0.25">
      <c r="A55" t="str">
        <f>Data!A56</f>
        <v/>
      </c>
      <c r="B55" t="str">
        <f>Data!C56</f>
        <v/>
      </c>
      <c r="C55" t="str">
        <f>Data!D56</f>
        <v/>
      </c>
      <c r="D55" t="str">
        <f>Data!E56</f>
        <v/>
      </c>
      <c r="E55" t="str">
        <f>Data!F56</f>
        <v/>
      </c>
      <c r="F55" t="str">
        <f>Data!G56</f>
        <v/>
      </c>
    </row>
    <row r="56" spans="1:6" x14ac:dyDescent="0.25">
      <c r="A56" t="str">
        <f>Data!A57</f>
        <v/>
      </c>
      <c r="B56" t="str">
        <f>Data!C57</f>
        <v/>
      </c>
      <c r="C56" t="str">
        <f>Data!D57</f>
        <v/>
      </c>
      <c r="D56" t="str">
        <f>Data!E57</f>
        <v/>
      </c>
      <c r="E56" t="str">
        <f>Data!F57</f>
        <v/>
      </c>
      <c r="F56" t="str">
        <f>Data!G57</f>
        <v/>
      </c>
    </row>
    <row r="57" spans="1:6" x14ac:dyDescent="0.25">
      <c r="A57" t="str">
        <f>Data!A58</f>
        <v/>
      </c>
      <c r="B57" t="str">
        <f>Data!C58</f>
        <v/>
      </c>
      <c r="C57" t="str">
        <f>Data!D58</f>
        <v/>
      </c>
      <c r="D57" t="str">
        <f>Data!E58</f>
        <v/>
      </c>
      <c r="E57" t="str">
        <f>Data!F58</f>
        <v/>
      </c>
      <c r="F57" t="str">
        <f>Data!G58</f>
        <v/>
      </c>
    </row>
    <row r="58" spans="1:6" x14ac:dyDescent="0.25">
      <c r="A58" t="str">
        <f>Data!A59</f>
        <v/>
      </c>
      <c r="B58" t="str">
        <f>Data!C59</f>
        <v/>
      </c>
      <c r="C58" t="str">
        <f>Data!D59</f>
        <v/>
      </c>
      <c r="D58" t="str">
        <f>Data!E59</f>
        <v/>
      </c>
      <c r="E58" t="str">
        <f>Data!F59</f>
        <v/>
      </c>
      <c r="F58" t="str">
        <f>Data!G59</f>
        <v/>
      </c>
    </row>
    <row r="59" spans="1:6" x14ac:dyDescent="0.25">
      <c r="A59" t="str">
        <f>Data!A60</f>
        <v/>
      </c>
      <c r="B59" t="str">
        <f>Data!C60</f>
        <v/>
      </c>
      <c r="C59" t="str">
        <f>Data!D60</f>
        <v/>
      </c>
      <c r="D59" t="str">
        <f>Data!E60</f>
        <v/>
      </c>
      <c r="E59" t="str">
        <f>Data!F60</f>
        <v/>
      </c>
      <c r="F59" t="str">
        <f>Data!G60</f>
        <v/>
      </c>
    </row>
    <row r="60" spans="1:6" x14ac:dyDescent="0.25">
      <c r="A60" t="str">
        <f>Data!A61</f>
        <v/>
      </c>
      <c r="B60" t="str">
        <f>Data!C61</f>
        <v/>
      </c>
      <c r="C60" t="str">
        <f>Data!D61</f>
        <v/>
      </c>
      <c r="D60" t="str">
        <f>Data!E61</f>
        <v/>
      </c>
      <c r="E60" t="str">
        <f>Data!F61</f>
        <v/>
      </c>
      <c r="F60" t="str">
        <f>Data!G61</f>
        <v/>
      </c>
    </row>
    <row r="61" spans="1:6" x14ac:dyDescent="0.25">
      <c r="A61" t="str">
        <f>Data!A62</f>
        <v/>
      </c>
      <c r="B61" t="str">
        <f>Data!C62</f>
        <v/>
      </c>
      <c r="C61" t="str">
        <f>Data!D62</f>
        <v/>
      </c>
      <c r="D61" t="str">
        <f>Data!E62</f>
        <v/>
      </c>
      <c r="E61" t="str">
        <f>Data!F62</f>
        <v/>
      </c>
      <c r="F61" t="str">
        <f>Data!G62</f>
        <v/>
      </c>
    </row>
    <row r="62" spans="1:6" x14ac:dyDescent="0.25">
      <c r="A62" t="str">
        <f>Data!A63</f>
        <v/>
      </c>
      <c r="B62" t="str">
        <f>Data!C63</f>
        <v/>
      </c>
      <c r="C62" t="str">
        <f>Data!D63</f>
        <v/>
      </c>
      <c r="D62" t="str">
        <f>Data!E63</f>
        <v/>
      </c>
      <c r="E62" t="str">
        <f>Data!F63</f>
        <v/>
      </c>
      <c r="F62" t="str">
        <f>Data!G63</f>
        <v/>
      </c>
    </row>
    <row r="63" spans="1:6" x14ac:dyDescent="0.25">
      <c r="A63" t="str">
        <f>Data!A64</f>
        <v/>
      </c>
      <c r="B63" t="str">
        <f>Data!C64</f>
        <v/>
      </c>
      <c r="C63" t="str">
        <f>Data!D64</f>
        <v/>
      </c>
      <c r="D63" t="str">
        <f>Data!E64</f>
        <v/>
      </c>
      <c r="E63" t="str">
        <f>Data!F64</f>
        <v/>
      </c>
      <c r="F63" t="str">
        <f>Data!G64</f>
        <v/>
      </c>
    </row>
    <row r="64" spans="1:6" x14ac:dyDescent="0.25">
      <c r="A64" t="str">
        <f>Data!A65</f>
        <v/>
      </c>
      <c r="B64" t="str">
        <f>Data!C65</f>
        <v/>
      </c>
      <c r="C64" t="str">
        <f>Data!D65</f>
        <v/>
      </c>
      <c r="D64" t="str">
        <f>Data!E65</f>
        <v/>
      </c>
      <c r="E64" t="str">
        <f>Data!F65</f>
        <v/>
      </c>
      <c r="F64" t="str">
        <f>Data!G65</f>
        <v/>
      </c>
    </row>
    <row r="65" spans="1:6" x14ac:dyDescent="0.25">
      <c r="A65" t="str">
        <f>Data!A66</f>
        <v/>
      </c>
      <c r="B65" t="str">
        <f>Data!C66</f>
        <v/>
      </c>
      <c r="C65" t="str">
        <f>Data!D66</f>
        <v/>
      </c>
      <c r="D65" t="str">
        <f>Data!E66</f>
        <v/>
      </c>
      <c r="E65" t="str">
        <f>Data!F66</f>
        <v/>
      </c>
      <c r="F65" t="str">
        <f>Data!G66</f>
        <v/>
      </c>
    </row>
    <row r="66" spans="1:6" x14ac:dyDescent="0.25">
      <c r="A66" t="str">
        <f>Data!A67</f>
        <v/>
      </c>
      <c r="B66" t="str">
        <f>Data!C67</f>
        <v/>
      </c>
      <c r="C66" t="str">
        <f>Data!D67</f>
        <v/>
      </c>
      <c r="D66" t="str">
        <f>Data!E67</f>
        <v/>
      </c>
      <c r="E66" t="str">
        <f>Data!F67</f>
        <v/>
      </c>
      <c r="F66" t="str">
        <f>Data!G67</f>
        <v/>
      </c>
    </row>
    <row r="67" spans="1:6" x14ac:dyDescent="0.25">
      <c r="A67" t="str">
        <f>Data!A68</f>
        <v/>
      </c>
      <c r="B67" t="str">
        <f>Data!C68</f>
        <v/>
      </c>
      <c r="C67" t="str">
        <f>Data!D68</f>
        <v/>
      </c>
      <c r="D67" t="str">
        <f>Data!E68</f>
        <v/>
      </c>
      <c r="E67" t="str">
        <f>Data!F68</f>
        <v/>
      </c>
      <c r="F67" t="str">
        <f>Data!G68</f>
        <v/>
      </c>
    </row>
    <row r="68" spans="1:6" x14ac:dyDescent="0.25">
      <c r="A68" t="str">
        <f>Data!A69</f>
        <v/>
      </c>
      <c r="B68" t="str">
        <f>Data!C69</f>
        <v/>
      </c>
      <c r="C68" t="str">
        <f>Data!D69</f>
        <v/>
      </c>
      <c r="D68" t="str">
        <f>Data!E69</f>
        <v/>
      </c>
      <c r="E68" t="str">
        <f>Data!F69</f>
        <v/>
      </c>
      <c r="F68" t="str">
        <f>Data!G69</f>
        <v/>
      </c>
    </row>
    <row r="69" spans="1:6" x14ac:dyDescent="0.25">
      <c r="A69" t="str">
        <f>Data!A70</f>
        <v/>
      </c>
      <c r="B69" t="str">
        <f>Data!C70</f>
        <v/>
      </c>
      <c r="C69" t="str">
        <f>Data!D70</f>
        <v/>
      </c>
      <c r="D69" t="str">
        <f>Data!E70</f>
        <v/>
      </c>
      <c r="E69" t="str">
        <f>Data!F70</f>
        <v/>
      </c>
      <c r="F69" t="str">
        <f>Data!G70</f>
        <v/>
      </c>
    </row>
    <row r="70" spans="1:6" x14ac:dyDescent="0.25">
      <c r="A70" t="str">
        <f>Data!A71</f>
        <v/>
      </c>
      <c r="B70" t="str">
        <f>Data!C71</f>
        <v/>
      </c>
      <c r="C70" t="str">
        <f>Data!D71</f>
        <v/>
      </c>
      <c r="D70" t="str">
        <f>Data!E71</f>
        <v/>
      </c>
      <c r="E70" t="str">
        <f>Data!F71</f>
        <v/>
      </c>
      <c r="F70" t="str">
        <f>Data!G71</f>
        <v/>
      </c>
    </row>
    <row r="71" spans="1:6" x14ac:dyDescent="0.25">
      <c r="A71" t="str">
        <f>Data!A72</f>
        <v/>
      </c>
      <c r="B71" t="str">
        <f>Data!C72</f>
        <v/>
      </c>
      <c r="C71" t="str">
        <f>Data!D72</f>
        <v/>
      </c>
      <c r="D71" t="str">
        <f>Data!E72</f>
        <v/>
      </c>
      <c r="E71" t="str">
        <f>Data!F72</f>
        <v/>
      </c>
      <c r="F71" t="str">
        <f>Data!G72</f>
        <v/>
      </c>
    </row>
    <row r="72" spans="1:6" x14ac:dyDescent="0.25">
      <c r="A72" t="str">
        <f>Data!A73</f>
        <v/>
      </c>
      <c r="B72" t="str">
        <f>Data!C73</f>
        <v/>
      </c>
      <c r="C72" t="str">
        <f>Data!D73</f>
        <v/>
      </c>
      <c r="D72" t="str">
        <f>Data!E73</f>
        <v/>
      </c>
      <c r="E72" t="str">
        <f>Data!F73</f>
        <v/>
      </c>
      <c r="F72" t="str">
        <f>Data!G73</f>
        <v/>
      </c>
    </row>
    <row r="73" spans="1:6" x14ac:dyDescent="0.25">
      <c r="A73" t="str">
        <f>Data!A74</f>
        <v/>
      </c>
      <c r="B73" t="str">
        <f>Data!C74</f>
        <v/>
      </c>
      <c r="C73" t="str">
        <f>Data!D74</f>
        <v/>
      </c>
      <c r="D73" t="str">
        <f>Data!E74</f>
        <v/>
      </c>
      <c r="E73" t="str">
        <f>Data!F74</f>
        <v/>
      </c>
      <c r="F73" t="str">
        <f>Data!G74</f>
        <v/>
      </c>
    </row>
    <row r="74" spans="1:6" x14ac:dyDescent="0.25">
      <c r="A74" t="str">
        <f>Data!A75</f>
        <v/>
      </c>
      <c r="B74" t="str">
        <f>Data!C75</f>
        <v/>
      </c>
      <c r="C74" t="str">
        <f>Data!D75</f>
        <v/>
      </c>
      <c r="D74" t="str">
        <f>Data!E75</f>
        <v/>
      </c>
      <c r="E74" t="str">
        <f>Data!F75</f>
        <v/>
      </c>
      <c r="F74" t="str">
        <f>Data!G75</f>
        <v/>
      </c>
    </row>
    <row r="75" spans="1:6" x14ac:dyDescent="0.25">
      <c r="A75" t="str">
        <f>Data!A76</f>
        <v/>
      </c>
      <c r="B75" t="str">
        <f>Data!C76</f>
        <v/>
      </c>
      <c r="C75" t="str">
        <f>Data!D76</f>
        <v/>
      </c>
      <c r="D75" t="str">
        <f>Data!E76</f>
        <v/>
      </c>
      <c r="E75" t="str">
        <f>Data!F76</f>
        <v/>
      </c>
      <c r="F75" t="str">
        <f>Data!G76</f>
        <v/>
      </c>
    </row>
    <row r="76" spans="1:6" x14ac:dyDescent="0.25">
      <c r="A76" t="str">
        <f>Data!A77</f>
        <v/>
      </c>
      <c r="B76" t="str">
        <f>Data!C77</f>
        <v/>
      </c>
      <c r="C76" t="str">
        <f>Data!D77</f>
        <v/>
      </c>
      <c r="D76" t="str">
        <f>Data!E77</f>
        <v/>
      </c>
      <c r="E76" t="str">
        <f>Data!F77</f>
        <v/>
      </c>
      <c r="F76" t="str">
        <f>Data!G77</f>
        <v/>
      </c>
    </row>
    <row r="77" spans="1:6" x14ac:dyDescent="0.25">
      <c r="A77" t="str">
        <f>Data!A78</f>
        <v/>
      </c>
      <c r="B77" t="str">
        <f>Data!C78</f>
        <v/>
      </c>
      <c r="C77" t="str">
        <f>Data!D78</f>
        <v/>
      </c>
      <c r="D77" t="str">
        <f>Data!E78</f>
        <v/>
      </c>
      <c r="E77" t="str">
        <f>Data!F78</f>
        <v/>
      </c>
      <c r="F77" t="str">
        <f>Data!G78</f>
        <v/>
      </c>
    </row>
    <row r="78" spans="1:6" x14ac:dyDescent="0.25">
      <c r="A78" t="str">
        <f>Data!A79</f>
        <v/>
      </c>
      <c r="B78" t="str">
        <f>Data!C79</f>
        <v/>
      </c>
      <c r="C78" t="str">
        <f>Data!D79</f>
        <v/>
      </c>
      <c r="D78" t="str">
        <f>Data!E79</f>
        <v/>
      </c>
      <c r="E78" t="str">
        <f>Data!F79</f>
        <v/>
      </c>
      <c r="F78" t="str">
        <f>Data!G79</f>
        <v/>
      </c>
    </row>
    <row r="79" spans="1:6" x14ac:dyDescent="0.25">
      <c r="A79" t="str">
        <f>Data!A80</f>
        <v/>
      </c>
      <c r="B79" t="str">
        <f>Data!C80</f>
        <v/>
      </c>
      <c r="C79" t="str">
        <f>Data!D80</f>
        <v/>
      </c>
      <c r="D79" t="str">
        <f>Data!E80</f>
        <v/>
      </c>
      <c r="E79" t="str">
        <f>Data!F80</f>
        <v/>
      </c>
      <c r="F79" t="str">
        <f>Data!G80</f>
        <v/>
      </c>
    </row>
    <row r="80" spans="1:6" x14ac:dyDescent="0.25">
      <c r="A80" t="str">
        <f>Data!A81</f>
        <v/>
      </c>
      <c r="B80" t="str">
        <f>Data!C81</f>
        <v/>
      </c>
      <c r="C80" t="str">
        <f>Data!D81</f>
        <v/>
      </c>
      <c r="D80" t="str">
        <f>Data!E81</f>
        <v/>
      </c>
      <c r="E80" t="str">
        <f>Data!F81</f>
        <v/>
      </c>
      <c r="F80" t="str">
        <f>Data!G81</f>
        <v/>
      </c>
    </row>
    <row r="81" spans="1:6" x14ac:dyDescent="0.25">
      <c r="A81" t="str">
        <f>Data!A82</f>
        <v/>
      </c>
      <c r="B81" t="str">
        <f>Data!C82</f>
        <v/>
      </c>
      <c r="C81" t="str">
        <f>Data!D82</f>
        <v/>
      </c>
      <c r="D81" t="str">
        <f>Data!E82</f>
        <v/>
      </c>
      <c r="E81" t="str">
        <f>Data!F82</f>
        <v/>
      </c>
      <c r="F81" t="str">
        <f>Data!G82</f>
        <v/>
      </c>
    </row>
    <row r="82" spans="1:6" x14ac:dyDescent="0.25">
      <c r="A82" t="str">
        <f>Data!A83</f>
        <v/>
      </c>
      <c r="B82" t="str">
        <f>Data!C83</f>
        <v/>
      </c>
      <c r="C82" t="str">
        <f>Data!D83</f>
        <v/>
      </c>
      <c r="D82" t="str">
        <f>Data!E83</f>
        <v/>
      </c>
      <c r="E82" t="str">
        <f>Data!F83</f>
        <v/>
      </c>
      <c r="F82" t="str">
        <f>Data!G83</f>
        <v/>
      </c>
    </row>
    <row r="83" spans="1:6" x14ac:dyDescent="0.25">
      <c r="A83" t="str">
        <f>Data!A84</f>
        <v/>
      </c>
      <c r="B83" t="str">
        <f>Data!C84</f>
        <v/>
      </c>
      <c r="C83" t="str">
        <f>Data!D84</f>
        <v/>
      </c>
      <c r="D83" t="str">
        <f>Data!E84</f>
        <v/>
      </c>
      <c r="E83" t="str">
        <f>Data!F84</f>
        <v/>
      </c>
      <c r="F83" t="str">
        <f>Data!G84</f>
        <v/>
      </c>
    </row>
    <row r="84" spans="1:6" x14ac:dyDescent="0.25">
      <c r="A84" t="str">
        <f>Data!A85</f>
        <v/>
      </c>
      <c r="B84" t="str">
        <f>Data!C85</f>
        <v/>
      </c>
      <c r="C84" t="str">
        <f>Data!D85</f>
        <v/>
      </c>
      <c r="D84" t="str">
        <f>Data!E85</f>
        <v/>
      </c>
      <c r="E84" t="str">
        <f>Data!F85</f>
        <v/>
      </c>
      <c r="F84" t="str">
        <f>Data!G85</f>
        <v/>
      </c>
    </row>
    <row r="85" spans="1:6" x14ac:dyDescent="0.25">
      <c r="A85" t="str">
        <f>Data!A86</f>
        <v/>
      </c>
      <c r="B85" t="str">
        <f>Data!C86</f>
        <v/>
      </c>
      <c r="C85" t="str">
        <f>Data!D86</f>
        <v/>
      </c>
      <c r="D85" t="str">
        <f>Data!E86</f>
        <v/>
      </c>
      <c r="E85" t="str">
        <f>Data!F86</f>
        <v/>
      </c>
      <c r="F85" t="str">
        <f>Data!G86</f>
        <v/>
      </c>
    </row>
    <row r="86" spans="1:6" x14ac:dyDescent="0.25">
      <c r="A86" t="str">
        <f>Data!A87</f>
        <v/>
      </c>
      <c r="B86" t="str">
        <f>Data!C87</f>
        <v/>
      </c>
      <c r="C86" t="str">
        <f>Data!D87</f>
        <v/>
      </c>
      <c r="D86" t="str">
        <f>Data!E87</f>
        <v/>
      </c>
      <c r="E86" t="str">
        <f>Data!F87</f>
        <v/>
      </c>
      <c r="F86" t="str">
        <f>Data!G87</f>
        <v/>
      </c>
    </row>
    <row r="87" spans="1:6" x14ac:dyDescent="0.25">
      <c r="A87" t="str">
        <f>Data!A88</f>
        <v/>
      </c>
      <c r="B87" t="str">
        <f>Data!C88</f>
        <v/>
      </c>
      <c r="C87" t="str">
        <f>Data!D88</f>
        <v/>
      </c>
      <c r="D87" t="str">
        <f>Data!E88</f>
        <v/>
      </c>
      <c r="E87" t="str">
        <f>Data!F88</f>
        <v/>
      </c>
      <c r="F87" t="str">
        <f>Data!G88</f>
        <v/>
      </c>
    </row>
    <row r="88" spans="1:6" x14ac:dyDescent="0.25">
      <c r="A88" t="str">
        <f>Data!A89</f>
        <v/>
      </c>
      <c r="B88" t="str">
        <f>Data!C89</f>
        <v/>
      </c>
      <c r="C88" t="str">
        <f>Data!D89</f>
        <v/>
      </c>
      <c r="D88" t="str">
        <f>Data!E89</f>
        <v/>
      </c>
      <c r="E88" t="str">
        <f>Data!F89</f>
        <v/>
      </c>
      <c r="F88" t="str">
        <f>Data!G89</f>
        <v/>
      </c>
    </row>
    <row r="89" spans="1:6" x14ac:dyDescent="0.25">
      <c r="A89" t="str">
        <f>Data!A90</f>
        <v/>
      </c>
      <c r="B89" t="str">
        <f>Data!C90</f>
        <v/>
      </c>
      <c r="C89" t="str">
        <f>Data!D90</f>
        <v/>
      </c>
      <c r="D89" t="str">
        <f>Data!E90</f>
        <v/>
      </c>
      <c r="E89" t="str">
        <f>Data!F90</f>
        <v/>
      </c>
      <c r="F89" t="str">
        <f>Data!G90</f>
        <v/>
      </c>
    </row>
    <row r="90" spans="1:6" x14ac:dyDescent="0.25">
      <c r="A90" t="str">
        <f>Data!A91</f>
        <v/>
      </c>
      <c r="B90" t="str">
        <f>Data!C91</f>
        <v/>
      </c>
      <c r="C90" t="str">
        <f>Data!D91</f>
        <v/>
      </c>
      <c r="D90" t="str">
        <f>Data!E91</f>
        <v/>
      </c>
      <c r="E90" t="str">
        <f>Data!F91</f>
        <v/>
      </c>
      <c r="F90" t="str">
        <f>Data!G91</f>
        <v/>
      </c>
    </row>
    <row r="91" spans="1:6" x14ac:dyDescent="0.25">
      <c r="A91" t="str">
        <f>Data!A92</f>
        <v/>
      </c>
      <c r="B91" t="str">
        <f>Data!C92</f>
        <v/>
      </c>
      <c r="C91" t="str">
        <f>Data!D92</f>
        <v/>
      </c>
      <c r="D91" t="str">
        <f>Data!E92</f>
        <v/>
      </c>
      <c r="E91" t="str">
        <f>Data!F92</f>
        <v/>
      </c>
      <c r="F91" t="str">
        <f>Data!G92</f>
        <v/>
      </c>
    </row>
    <row r="92" spans="1:6" x14ac:dyDescent="0.25">
      <c r="A92" t="str">
        <f>Data!A93</f>
        <v/>
      </c>
      <c r="B92" t="str">
        <f>Data!C93</f>
        <v/>
      </c>
      <c r="C92" t="str">
        <f>Data!D93</f>
        <v/>
      </c>
      <c r="D92" t="str">
        <f>Data!E93</f>
        <v/>
      </c>
      <c r="E92" t="str">
        <f>Data!F93</f>
        <v/>
      </c>
      <c r="F92" t="str">
        <f>Data!G93</f>
        <v/>
      </c>
    </row>
    <row r="93" spans="1:6" x14ac:dyDescent="0.25">
      <c r="A93" t="str">
        <f>Data!A94</f>
        <v/>
      </c>
      <c r="B93" t="str">
        <f>Data!C94</f>
        <v/>
      </c>
      <c r="C93" t="str">
        <f>Data!D94</f>
        <v/>
      </c>
      <c r="D93" t="str">
        <f>Data!E94</f>
        <v/>
      </c>
      <c r="E93" t="str">
        <f>Data!F94</f>
        <v/>
      </c>
      <c r="F93" t="str">
        <f>Data!G94</f>
        <v/>
      </c>
    </row>
    <row r="94" spans="1:6" x14ac:dyDescent="0.25">
      <c r="A94" t="str">
        <f>Data!A95</f>
        <v/>
      </c>
      <c r="B94" t="str">
        <f>Data!C95</f>
        <v/>
      </c>
      <c r="C94" t="str">
        <f>Data!D95</f>
        <v/>
      </c>
      <c r="D94" t="str">
        <f>Data!E95</f>
        <v/>
      </c>
      <c r="E94" t="str">
        <f>Data!F95</f>
        <v/>
      </c>
      <c r="F94" t="str">
        <f>Data!G95</f>
        <v/>
      </c>
    </row>
    <row r="95" spans="1:6" x14ac:dyDescent="0.25">
      <c r="A95" t="str">
        <f>Data!A96</f>
        <v/>
      </c>
      <c r="B95" t="str">
        <f>Data!C96</f>
        <v/>
      </c>
      <c r="C95" t="str">
        <f>Data!D96</f>
        <v/>
      </c>
      <c r="D95" t="str">
        <f>Data!E96</f>
        <v/>
      </c>
      <c r="E95" t="str">
        <f>Data!F96</f>
        <v/>
      </c>
      <c r="F95" t="str">
        <f>Data!G96</f>
        <v/>
      </c>
    </row>
    <row r="96" spans="1:6" x14ac:dyDescent="0.25">
      <c r="A96" t="str">
        <f>Data!A97</f>
        <v/>
      </c>
      <c r="B96" t="str">
        <f>Data!C97</f>
        <v/>
      </c>
      <c r="C96" t="str">
        <f>Data!D97</f>
        <v/>
      </c>
      <c r="D96" t="str">
        <f>Data!E97</f>
        <v/>
      </c>
      <c r="E96" t="str">
        <f>Data!F97</f>
        <v/>
      </c>
      <c r="F96" t="str">
        <f>Data!G97</f>
        <v/>
      </c>
    </row>
    <row r="97" spans="1:6" x14ac:dyDescent="0.25">
      <c r="A97" t="str">
        <f>Data!A98</f>
        <v/>
      </c>
      <c r="B97" t="str">
        <f>Data!C98</f>
        <v/>
      </c>
      <c r="C97" t="str">
        <f>Data!D98</f>
        <v/>
      </c>
      <c r="D97" t="str">
        <f>Data!E98</f>
        <v/>
      </c>
      <c r="E97" t="str">
        <f>Data!F98</f>
        <v/>
      </c>
      <c r="F97" t="str">
        <f>Data!G98</f>
        <v/>
      </c>
    </row>
    <row r="98" spans="1:6" x14ac:dyDescent="0.25">
      <c r="A98" t="str">
        <f>Data!A99</f>
        <v/>
      </c>
      <c r="B98" t="str">
        <f>Data!C99</f>
        <v/>
      </c>
      <c r="C98" t="str">
        <f>Data!D99</f>
        <v/>
      </c>
      <c r="D98" t="str">
        <f>Data!E99</f>
        <v/>
      </c>
      <c r="E98" t="str">
        <f>Data!F99</f>
        <v/>
      </c>
      <c r="F98" t="str">
        <f>Data!G99</f>
        <v/>
      </c>
    </row>
    <row r="99" spans="1:6" x14ac:dyDescent="0.25">
      <c r="A99" t="str">
        <f>Data!A100</f>
        <v/>
      </c>
      <c r="B99" t="str">
        <f>Data!C100</f>
        <v/>
      </c>
      <c r="C99" t="str">
        <f>Data!D100</f>
        <v/>
      </c>
      <c r="D99" t="str">
        <f>Data!E100</f>
        <v/>
      </c>
      <c r="E99" t="str">
        <f>Data!F100</f>
        <v/>
      </c>
      <c r="F99" t="str">
        <f>Data!G100</f>
        <v/>
      </c>
    </row>
    <row r="100" spans="1:6" x14ac:dyDescent="0.25">
      <c r="A100" t="str">
        <f>Data!A101</f>
        <v/>
      </c>
      <c r="B100" t="str">
        <f>Data!C101</f>
        <v/>
      </c>
      <c r="C100" t="str">
        <f>Data!D101</f>
        <v/>
      </c>
      <c r="D100" t="str">
        <f>Data!E101</f>
        <v/>
      </c>
      <c r="E100" t="str">
        <f>Data!F101</f>
        <v/>
      </c>
      <c r="F100" t="str">
        <f>Data!G101</f>
        <v/>
      </c>
    </row>
    <row r="101" spans="1:6" x14ac:dyDescent="0.25">
      <c r="A101" t="str">
        <f>Data!A102</f>
        <v/>
      </c>
      <c r="B101" t="str">
        <f>Data!C102</f>
        <v/>
      </c>
      <c r="C101" t="str">
        <f>Data!D102</f>
        <v/>
      </c>
      <c r="D101" t="str">
        <f>Data!E102</f>
        <v/>
      </c>
      <c r="E101" t="str">
        <f>Data!F102</f>
        <v/>
      </c>
      <c r="F101" t="str">
        <f>Data!G102</f>
        <v/>
      </c>
    </row>
    <row r="102" spans="1:6" x14ac:dyDescent="0.25">
      <c r="A102" t="str">
        <f>Data!A103</f>
        <v/>
      </c>
      <c r="B102" t="str">
        <f>Data!C103</f>
        <v/>
      </c>
      <c r="C102" t="str">
        <f>Data!D103</f>
        <v/>
      </c>
      <c r="D102" t="str">
        <f>Data!E103</f>
        <v/>
      </c>
      <c r="E102" t="str">
        <f>Data!F103</f>
        <v/>
      </c>
      <c r="F102" t="str">
        <f>Data!G103</f>
        <v/>
      </c>
    </row>
    <row r="103" spans="1:6" x14ac:dyDescent="0.25">
      <c r="A103" t="str">
        <f>Data!A104</f>
        <v/>
      </c>
      <c r="B103" t="str">
        <f>Data!C104</f>
        <v/>
      </c>
      <c r="C103" t="str">
        <f>Data!D104</f>
        <v/>
      </c>
      <c r="D103" t="str">
        <f>Data!E104</f>
        <v/>
      </c>
      <c r="E103" t="str">
        <f>Data!F104</f>
        <v/>
      </c>
      <c r="F103" t="str">
        <f>Data!G104</f>
        <v/>
      </c>
    </row>
    <row r="104" spans="1:6" x14ac:dyDescent="0.25">
      <c r="A104" t="str">
        <f>Data!A105</f>
        <v/>
      </c>
      <c r="B104" t="str">
        <f>Data!C105</f>
        <v/>
      </c>
      <c r="C104" t="str">
        <f>Data!D105</f>
        <v/>
      </c>
      <c r="D104" t="str">
        <f>Data!E105</f>
        <v/>
      </c>
      <c r="E104" t="str">
        <f>Data!F105</f>
        <v/>
      </c>
      <c r="F104" t="str">
        <f>Data!G105</f>
        <v/>
      </c>
    </row>
    <row r="105" spans="1:6" x14ac:dyDescent="0.25">
      <c r="A105" t="str">
        <f>Data!A106</f>
        <v/>
      </c>
      <c r="B105" t="str">
        <f>Data!C106</f>
        <v/>
      </c>
      <c r="C105" t="str">
        <f>Data!D106</f>
        <v/>
      </c>
      <c r="D105" t="str">
        <f>Data!E106</f>
        <v/>
      </c>
      <c r="E105" t="str">
        <f>Data!F106</f>
        <v/>
      </c>
      <c r="F105" t="str">
        <f>Data!G106</f>
        <v/>
      </c>
    </row>
    <row r="106" spans="1:6" x14ac:dyDescent="0.25">
      <c r="A106" t="str">
        <f>Data!A107</f>
        <v/>
      </c>
      <c r="B106" t="str">
        <f>Data!C107</f>
        <v/>
      </c>
      <c r="C106" t="str">
        <f>Data!D107</f>
        <v/>
      </c>
      <c r="D106" t="str">
        <f>Data!E107</f>
        <v/>
      </c>
      <c r="E106" t="str">
        <f>Data!F107</f>
        <v/>
      </c>
      <c r="F106" t="str">
        <f>Data!G107</f>
        <v/>
      </c>
    </row>
    <row r="107" spans="1:6" x14ac:dyDescent="0.25">
      <c r="A107" t="str">
        <f>Data!A108</f>
        <v/>
      </c>
      <c r="B107" t="str">
        <f>Data!C108</f>
        <v/>
      </c>
      <c r="C107" t="str">
        <f>Data!D108</f>
        <v/>
      </c>
      <c r="D107" t="str">
        <f>Data!E108</f>
        <v/>
      </c>
      <c r="E107" t="str">
        <f>Data!F108</f>
        <v/>
      </c>
      <c r="F107" t="str">
        <f>Data!G108</f>
        <v/>
      </c>
    </row>
    <row r="108" spans="1:6" x14ac:dyDescent="0.25">
      <c r="A108" t="str">
        <f>Data!A109</f>
        <v/>
      </c>
      <c r="B108" t="str">
        <f>Data!C109</f>
        <v/>
      </c>
      <c r="C108" t="str">
        <f>Data!D109</f>
        <v/>
      </c>
      <c r="D108" t="str">
        <f>Data!E109</f>
        <v/>
      </c>
      <c r="E108" t="str">
        <f>Data!F109</f>
        <v/>
      </c>
      <c r="F108" t="str">
        <f>Data!G109</f>
        <v/>
      </c>
    </row>
    <row r="109" spans="1:6" x14ac:dyDescent="0.25">
      <c r="A109" t="str">
        <f>Data!A110</f>
        <v/>
      </c>
      <c r="B109" t="str">
        <f>Data!C110</f>
        <v/>
      </c>
      <c r="C109" t="str">
        <f>Data!D110</f>
        <v/>
      </c>
      <c r="D109" t="str">
        <f>Data!E110</f>
        <v/>
      </c>
      <c r="E109" t="str">
        <f>Data!F110</f>
        <v/>
      </c>
      <c r="F109" t="str">
        <f>Data!G110</f>
        <v/>
      </c>
    </row>
    <row r="110" spans="1:6" x14ac:dyDescent="0.25">
      <c r="A110" t="str">
        <f>Data!A111</f>
        <v/>
      </c>
      <c r="B110" t="str">
        <f>Data!C111</f>
        <v/>
      </c>
      <c r="C110" t="str">
        <f>Data!D111</f>
        <v/>
      </c>
      <c r="D110" t="str">
        <f>Data!E111</f>
        <v/>
      </c>
      <c r="E110" t="str">
        <f>Data!F111</f>
        <v/>
      </c>
      <c r="F110" t="str">
        <f>Data!G111</f>
        <v/>
      </c>
    </row>
    <row r="111" spans="1:6" x14ac:dyDescent="0.25">
      <c r="A111" t="str">
        <f>Data!A112</f>
        <v/>
      </c>
      <c r="B111" t="str">
        <f>Data!C112</f>
        <v/>
      </c>
      <c r="C111" t="str">
        <f>Data!D112</f>
        <v/>
      </c>
      <c r="D111" t="str">
        <f>Data!E112</f>
        <v/>
      </c>
      <c r="E111" t="str">
        <f>Data!F112</f>
        <v/>
      </c>
      <c r="F111" t="str">
        <f>Data!G112</f>
        <v/>
      </c>
    </row>
    <row r="112" spans="1:6" x14ac:dyDescent="0.25">
      <c r="A112" t="str">
        <f>Data!A113</f>
        <v/>
      </c>
      <c r="B112" t="str">
        <f>Data!C113</f>
        <v/>
      </c>
      <c r="C112" t="str">
        <f>Data!D113</f>
        <v/>
      </c>
      <c r="D112" t="str">
        <f>Data!E113</f>
        <v/>
      </c>
      <c r="E112" t="str">
        <f>Data!F113</f>
        <v/>
      </c>
      <c r="F112" t="str">
        <f>Data!G113</f>
        <v/>
      </c>
    </row>
    <row r="113" spans="1:6" x14ac:dyDescent="0.25">
      <c r="A113" t="str">
        <f>Data!A114</f>
        <v/>
      </c>
      <c r="B113" t="str">
        <f>Data!C114</f>
        <v/>
      </c>
      <c r="C113" t="str">
        <f>Data!D114</f>
        <v/>
      </c>
      <c r="D113" t="str">
        <f>Data!E114</f>
        <v/>
      </c>
      <c r="E113" t="str">
        <f>Data!F114</f>
        <v/>
      </c>
      <c r="F113" t="str">
        <f>Data!G114</f>
        <v/>
      </c>
    </row>
    <row r="114" spans="1:6" x14ac:dyDescent="0.25">
      <c r="A114" t="str">
        <f>Data!A115</f>
        <v/>
      </c>
      <c r="B114" t="str">
        <f>Data!C115</f>
        <v/>
      </c>
      <c r="C114" t="str">
        <f>Data!D115</f>
        <v/>
      </c>
      <c r="D114" t="str">
        <f>Data!E115</f>
        <v/>
      </c>
      <c r="E114" t="str">
        <f>Data!F115</f>
        <v/>
      </c>
      <c r="F114" t="str">
        <f>Data!G115</f>
        <v/>
      </c>
    </row>
    <row r="115" spans="1:6" x14ac:dyDescent="0.25">
      <c r="A115" t="str">
        <f>Data!A116</f>
        <v/>
      </c>
      <c r="B115" t="str">
        <f>Data!C116</f>
        <v/>
      </c>
      <c r="C115" t="str">
        <f>Data!D116</f>
        <v/>
      </c>
      <c r="D115" t="str">
        <f>Data!E116</f>
        <v/>
      </c>
      <c r="E115" t="str">
        <f>Data!F116</f>
        <v/>
      </c>
      <c r="F115" t="str">
        <f>Data!G116</f>
        <v/>
      </c>
    </row>
    <row r="116" spans="1:6" x14ac:dyDescent="0.25">
      <c r="A116" t="str">
        <f>Data!A117</f>
        <v/>
      </c>
      <c r="B116" t="str">
        <f>Data!C117</f>
        <v/>
      </c>
      <c r="C116" t="str">
        <f>Data!D117</f>
        <v/>
      </c>
      <c r="D116" t="str">
        <f>Data!E117</f>
        <v/>
      </c>
      <c r="E116" t="str">
        <f>Data!F117</f>
        <v/>
      </c>
      <c r="F116" t="str">
        <f>Data!G117</f>
        <v/>
      </c>
    </row>
    <row r="117" spans="1:6" x14ac:dyDescent="0.25">
      <c r="A117" t="str">
        <f>Data!A118</f>
        <v/>
      </c>
      <c r="B117" t="str">
        <f>Data!C118</f>
        <v/>
      </c>
      <c r="C117" t="str">
        <f>Data!D118</f>
        <v/>
      </c>
      <c r="D117" t="str">
        <f>Data!E118</f>
        <v/>
      </c>
      <c r="E117" t="str">
        <f>Data!F118</f>
        <v/>
      </c>
      <c r="F117" t="str">
        <f>Data!G118</f>
        <v/>
      </c>
    </row>
    <row r="118" spans="1:6" x14ac:dyDescent="0.25">
      <c r="A118" t="str">
        <f>Data!A119</f>
        <v/>
      </c>
      <c r="B118" t="str">
        <f>Data!C119</f>
        <v/>
      </c>
      <c r="C118" t="str">
        <f>Data!D119</f>
        <v/>
      </c>
      <c r="D118" t="str">
        <f>Data!E119</f>
        <v/>
      </c>
      <c r="E118" t="str">
        <f>Data!F119</f>
        <v/>
      </c>
      <c r="F118" t="str">
        <f>Data!G119</f>
        <v/>
      </c>
    </row>
    <row r="119" spans="1:6" x14ac:dyDescent="0.25">
      <c r="A119" t="str">
        <f>Data!A120</f>
        <v/>
      </c>
      <c r="B119" t="str">
        <f>Data!C120</f>
        <v/>
      </c>
      <c r="C119" t="str">
        <f>Data!D120</f>
        <v/>
      </c>
      <c r="D119" t="str">
        <f>Data!E120</f>
        <v/>
      </c>
      <c r="E119" t="str">
        <f>Data!F120</f>
        <v/>
      </c>
      <c r="F119" t="str">
        <f>Data!G120</f>
        <v/>
      </c>
    </row>
    <row r="120" spans="1:6" x14ac:dyDescent="0.25">
      <c r="A120" t="str">
        <f>Data!A121</f>
        <v/>
      </c>
      <c r="B120" t="str">
        <f>Data!C121</f>
        <v/>
      </c>
      <c r="C120" t="str">
        <f>Data!D121</f>
        <v/>
      </c>
      <c r="D120" t="str">
        <f>Data!E121</f>
        <v/>
      </c>
      <c r="E120" t="str">
        <f>Data!F121</f>
        <v/>
      </c>
      <c r="F120" t="str">
        <f>Data!G121</f>
        <v/>
      </c>
    </row>
    <row r="121" spans="1:6" x14ac:dyDescent="0.25">
      <c r="A121" t="str">
        <f>Data!A122</f>
        <v/>
      </c>
      <c r="B121" t="str">
        <f>Data!C122</f>
        <v/>
      </c>
      <c r="C121" t="str">
        <f>Data!D122</f>
        <v/>
      </c>
      <c r="D121" t="str">
        <f>Data!E122</f>
        <v/>
      </c>
      <c r="E121" t="str">
        <f>Data!F122</f>
        <v/>
      </c>
      <c r="F121" t="str">
        <f>Data!G122</f>
        <v/>
      </c>
    </row>
    <row r="122" spans="1:6" x14ac:dyDescent="0.25">
      <c r="A122" t="str">
        <f>Data!A123</f>
        <v/>
      </c>
      <c r="B122" t="str">
        <f>Data!C123</f>
        <v/>
      </c>
      <c r="C122" t="str">
        <f>Data!D123</f>
        <v/>
      </c>
      <c r="D122" t="str">
        <f>Data!E123</f>
        <v/>
      </c>
      <c r="E122" t="str">
        <f>Data!F123</f>
        <v/>
      </c>
      <c r="F122" t="str">
        <f>Data!G123</f>
        <v/>
      </c>
    </row>
    <row r="123" spans="1:6" x14ac:dyDescent="0.25">
      <c r="A123" t="str">
        <f>Data!A124</f>
        <v/>
      </c>
      <c r="B123" t="str">
        <f>Data!C124</f>
        <v/>
      </c>
      <c r="C123" t="str">
        <f>Data!D124</f>
        <v/>
      </c>
      <c r="D123" t="str">
        <f>Data!E124</f>
        <v/>
      </c>
      <c r="E123" t="str">
        <f>Data!F124</f>
        <v/>
      </c>
      <c r="F123" t="str">
        <f>Data!G124</f>
        <v/>
      </c>
    </row>
    <row r="124" spans="1:6" x14ac:dyDescent="0.25">
      <c r="A124" t="str">
        <f>Data!A125</f>
        <v/>
      </c>
      <c r="B124" t="str">
        <f>Data!C125</f>
        <v/>
      </c>
      <c r="C124" t="str">
        <f>Data!D125</f>
        <v/>
      </c>
      <c r="D124" t="str">
        <f>Data!E125</f>
        <v/>
      </c>
      <c r="E124" t="str">
        <f>Data!F125</f>
        <v/>
      </c>
      <c r="F124" t="str">
        <f>Data!G125</f>
        <v/>
      </c>
    </row>
    <row r="125" spans="1:6" x14ac:dyDescent="0.25">
      <c r="A125" t="str">
        <f>Data!A126</f>
        <v/>
      </c>
      <c r="B125" t="str">
        <f>Data!C126</f>
        <v/>
      </c>
      <c r="C125" t="str">
        <f>Data!D126</f>
        <v/>
      </c>
      <c r="D125" t="str">
        <f>Data!E126</f>
        <v/>
      </c>
      <c r="E125" t="str">
        <f>Data!F126</f>
        <v/>
      </c>
      <c r="F125" t="str">
        <f>Data!G126</f>
        <v/>
      </c>
    </row>
    <row r="126" spans="1:6" x14ac:dyDescent="0.25">
      <c r="A126" t="str">
        <f>Data!A127</f>
        <v/>
      </c>
      <c r="B126" t="str">
        <f>Data!C127</f>
        <v/>
      </c>
      <c r="C126" t="str">
        <f>Data!D127</f>
        <v/>
      </c>
      <c r="D126" t="str">
        <f>Data!E127</f>
        <v/>
      </c>
      <c r="E126" t="str">
        <f>Data!F127</f>
        <v/>
      </c>
      <c r="F126" t="str">
        <f>Data!G127</f>
        <v/>
      </c>
    </row>
    <row r="127" spans="1:6" x14ac:dyDescent="0.25">
      <c r="A127" t="str">
        <f>Data!A128</f>
        <v/>
      </c>
      <c r="B127" t="str">
        <f>Data!C128</f>
        <v/>
      </c>
      <c r="C127" t="str">
        <f>Data!D128</f>
        <v/>
      </c>
      <c r="D127" t="str">
        <f>Data!E128</f>
        <v/>
      </c>
      <c r="E127" t="str">
        <f>Data!F128</f>
        <v/>
      </c>
      <c r="F127" t="str">
        <f>Data!G128</f>
        <v/>
      </c>
    </row>
    <row r="128" spans="1:6" x14ac:dyDescent="0.25">
      <c r="A128" t="str">
        <f>Data!A129</f>
        <v/>
      </c>
      <c r="B128" t="str">
        <f>Data!C129</f>
        <v/>
      </c>
      <c r="C128" t="str">
        <f>Data!D129</f>
        <v/>
      </c>
      <c r="D128" t="str">
        <f>Data!E129</f>
        <v/>
      </c>
      <c r="E128" t="str">
        <f>Data!F129</f>
        <v/>
      </c>
      <c r="F128" t="str">
        <f>Data!G129</f>
        <v/>
      </c>
    </row>
    <row r="129" spans="1:6" x14ac:dyDescent="0.25">
      <c r="A129" t="str">
        <f>Data!A130</f>
        <v/>
      </c>
      <c r="B129" t="str">
        <f>Data!C130</f>
        <v/>
      </c>
      <c r="C129" t="str">
        <f>Data!D130</f>
        <v/>
      </c>
      <c r="D129" t="str">
        <f>Data!E130</f>
        <v/>
      </c>
      <c r="E129" t="str">
        <f>Data!F130</f>
        <v/>
      </c>
      <c r="F129" t="str">
        <f>Data!G130</f>
        <v/>
      </c>
    </row>
    <row r="130" spans="1:6" x14ac:dyDescent="0.25">
      <c r="A130" t="str">
        <f>Data!A131</f>
        <v/>
      </c>
      <c r="B130" t="str">
        <f>Data!C131</f>
        <v/>
      </c>
      <c r="C130" t="str">
        <f>Data!D131</f>
        <v/>
      </c>
      <c r="D130" t="str">
        <f>Data!E131</f>
        <v/>
      </c>
      <c r="E130" t="str">
        <f>Data!F131</f>
        <v/>
      </c>
      <c r="F130" t="str">
        <f>Data!G131</f>
        <v/>
      </c>
    </row>
    <row r="131" spans="1:6" x14ac:dyDescent="0.25">
      <c r="A131" t="str">
        <f>Data!A132</f>
        <v/>
      </c>
      <c r="B131" t="str">
        <f>Data!C132</f>
        <v/>
      </c>
      <c r="C131" t="str">
        <f>Data!D132</f>
        <v/>
      </c>
      <c r="D131" t="str">
        <f>Data!E132</f>
        <v/>
      </c>
      <c r="E131" t="str">
        <f>Data!F132</f>
        <v/>
      </c>
      <c r="F131" t="str">
        <f>Data!G132</f>
        <v/>
      </c>
    </row>
    <row r="132" spans="1:6" x14ac:dyDescent="0.25">
      <c r="A132" t="str">
        <f>Data!A133</f>
        <v/>
      </c>
      <c r="B132" t="str">
        <f>Data!C133</f>
        <v/>
      </c>
      <c r="C132" t="str">
        <f>Data!D133</f>
        <v/>
      </c>
      <c r="D132" t="str">
        <f>Data!E133</f>
        <v/>
      </c>
      <c r="E132" t="str">
        <f>Data!F133</f>
        <v/>
      </c>
      <c r="F132" t="str">
        <f>Data!G133</f>
        <v/>
      </c>
    </row>
    <row r="133" spans="1:6" x14ac:dyDescent="0.25">
      <c r="A133" t="str">
        <f>Data!A134</f>
        <v/>
      </c>
      <c r="B133" t="str">
        <f>Data!C134</f>
        <v/>
      </c>
      <c r="C133" t="str">
        <f>Data!D134</f>
        <v/>
      </c>
      <c r="D133" t="str">
        <f>Data!E134</f>
        <v/>
      </c>
      <c r="E133" t="str">
        <f>Data!F134</f>
        <v/>
      </c>
      <c r="F133" t="str">
        <f>Data!G134</f>
        <v/>
      </c>
    </row>
    <row r="134" spans="1:6" x14ac:dyDescent="0.25">
      <c r="A134" t="str">
        <f>Data!A135</f>
        <v/>
      </c>
      <c r="B134" t="str">
        <f>Data!C135</f>
        <v/>
      </c>
      <c r="C134" t="str">
        <f>Data!D135</f>
        <v/>
      </c>
      <c r="D134" t="str">
        <f>Data!E135</f>
        <v/>
      </c>
      <c r="E134" t="str">
        <f>Data!F135</f>
        <v/>
      </c>
      <c r="F134" t="str">
        <f>Data!G135</f>
        <v/>
      </c>
    </row>
    <row r="135" spans="1:6" x14ac:dyDescent="0.25">
      <c r="A135" t="str">
        <f>Data!A136</f>
        <v/>
      </c>
      <c r="B135" t="str">
        <f>Data!C136</f>
        <v/>
      </c>
      <c r="C135" t="str">
        <f>Data!D136</f>
        <v/>
      </c>
      <c r="D135" t="str">
        <f>Data!E136</f>
        <v/>
      </c>
      <c r="E135" t="str">
        <f>Data!F136</f>
        <v/>
      </c>
      <c r="F135" t="str">
        <f>Data!G136</f>
        <v/>
      </c>
    </row>
    <row r="136" spans="1:6" x14ac:dyDescent="0.25">
      <c r="A136" t="str">
        <f>Data!A137</f>
        <v/>
      </c>
      <c r="B136" t="str">
        <f>Data!C137</f>
        <v/>
      </c>
      <c r="C136" t="str">
        <f>Data!D137</f>
        <v/>
      </c>
      <c r="D136" t="str">
        <f>Data!E137</f>
        <v/>
      </c>
      <c r="E136" t="str">
        <f>Data!F137</f>
        <v/>
      </c>
      <c r="F136" t="str">
        <f>Data!G137</f>
        <v/>
      </c>
    </row>
    <row r="137" spans="1:6" x14ac:dyDescent="0.25">
      <c r="A137" t="str">
        <f>Data!A138</f>
        <v/>
      </c>
      <c r="B137" t="str">
        <f>Data!C138</f>
        <v/>
      </c>
      <c r="C137" t="str">
        <f>Data!D138</f>
        <v/>
      </c>
      <c r="D137" t="str">
        <f>Data!E138</f>
        <v/>
      </c>
      <c r="E137" t="str">
        <f>Data!F138</f>
        <v/>
      </c>
      <c r="F137" t="str">
        <f>Data!G138</f>
        <v/>
      </c>
    </row>
    <row r="138" spans="1:6" x14ac:dyDescent="0.25">
      <c r="A138" t="str">
        <f>Data!A139</f>
        <v/>
      </c>
      <c r="B138" t="str">
        <f>Data!C139</f>
        <v/>
      </c>
      <c r="C138" t="str">
        <f>Data!D139</f>
        <v/>
      </c>
      <c r="D138" t="str">
        <f>Data!E139</f>
        <v/>
      </c>
      <c r="E138" t="str">
        <f>Data!F139</f>
        <v/>
      </c>
      <c r="F138" t="str">
        <f>Data!G139</f>
        <v/>
      </c>
    </row>
    <row r="139" spans="1:6" x14ac:dyDescent="0.25">
      <c r="A139" t="str">
        <f>Data!A140</f>
        <v/>
      </c>
      <c r="B139" t="str">
        <f>Data!C140</f>
        <v/>
      </c>
      <c r="C139" t="str">
        <f>Data!D140</f>
        <v/>
      </c>
      <c r="D139" t="str">
        <f>Data!E140</f>
        <v/>
      </c>
      <c r="E139" t="str">
        <f>Data!F140</f>
        <v/>
      </c>
      <c r="F139" t="str">
        <f>Data!G140</f>
        <v/>
      </c>
    </row>
    <row r="140" spans="1:6" x14ac:dyDescent="0.25">
      <c r="A140" t="str">
        <f>Data!A141</f>
        <v/>
      </c>
      <c r="B140" t="str">
        <f>Data!C141</f>
        <v/>
      </c>
      <c r="C140" t="str">
        <f>Data!D141</f>
        <v/>
      </c>
      <c r="D140" t="str">
        <f>Data!E141</f>
        <v/>
      </c>
      <c r="E140" t="str">
        <f>Data!F141</f>
        <v/>
      </c>
      <c r="F140" t="str">
        <f>Data!G141</f>
        <v/>
      </c>
    </row>
    <row r="141" spans="1:6" x14ac:dyDescent="0.25">
      <c r="A141" t="str">
        <f>Data!A142</f>
        <v/>
      </c>
      <c r="B141" t="str">
        <f>Data!C142</f>
        <v/>
      </c>
      <c r="C141" t="str">
        <f>Data!D142</f>
        <v/>
      </c>
      <c r="D141" t="str">
        <f>Data!E142</f>
        <v/>
      </c>
      <c r="E141" t="str">
        <f>Data!F142</f>
        <v/>
      </c>
      <c r="F141" t="str">
        <f>Data!G142</f>
        <v/>
      </c>
    </row>
    <row r="142" spans="1:6" x14ac:dyDescent="0.25">
      <c r="A142" t="str">
        <f>Data!A143</f>
        <v/>
      </c>
      <c r="B142" t="str">
        <f>Data!C143</f>
        <v/>
      </c>
      <c r="C142" t="str">
        <f>Data!D143</f>
        <v/>
      </c>
      <c r="D142" t="str">
        <f>Data!E143</f>
        <v/>
      </c>
      <c r="E142" t="str">
        <f>Data!F143</f>
        <v/>
      </c>
      <c r="F142" t="str">
        <f>Data!G143</f>
        <v/>
      </c>
    </row>
    <row r="143" spans="1:6" x14ac:dyDescent="0.25">
      <c r="A143" t="str">
        <f>Data!A144</f>
        <v/>
      </c>
      <c r="B143" t="str">
        <f>Data!C144</f>
        <v/>
      </c>
      <c r="C143" t="str">
        <f>Data!D144</f>
        <v/>
      </c>
      <c r="D143" t="str">
        <f>Data!E144</f>
        <v/>
      </c>
      <c r="E143" t="str">
        <f>Data!F144</f>
        <v/>
      </c>
      <c r="F143" t="str">
        <f>Data!G144</f>
        <v/>
      </c>
    </row>
    <row r="144" spans="1:6" x14ac:dyDescent="0.25">
      <c r="A144" t="str">
        <f>Data!A145</f>
        <v/>
      </c>
      <c r="B144" t="str">
        <f>Data!C145</f>
        <v/>
      </c>
      <c r="C144" t="str">
        <f>Data!D145</f>
        <v/>
      </c>
      <c r="D144" t="str">
        <f>Data!E145</f>
        <v/>
      </c>
      <c r="E144" t="str">
        <f>Data!F145</f>
        <v/>
      </c>
      <c r="F144" t="str">
        <f>Data!G145</f>
        <v/>
      </c>
    </row>
    <row r="145" spans="1:6" x14ac:dyDescent="0.25">
      <c r="A145" t="str">
        <f>Data!A146</f>
        <v/>
      </c>
      <c r="B145" t="str">
        <f>Data!C146</f>
        <v/>
      </c>
      <c r="C145" t="str">
        <f>Data!D146</f>
        <v/>
      </c>
      <c r="D145" t="str">
        <f>Data!E146</f>
        <v/>
      </c>
      <c r="E145" t="str">
        <f>Data!F146</f>
        <v/>
      </c>
      <c r="F145" t="str">
        <f>Data!G146</f>
        <v/>
      </c>
    </row>
    <row r="146" spans="1:6" x14ac:dyDescent="0.25">
      <c r="A146" t="str">
        <f>Data!A147</f>
        <v/>
      </c>
      <c r="B146" t="str">
        <f>Data!C147</f>
        <v/>
      </c>
      <c r="C146" t="str">
        <f>Data!D147</f>
        <v/>
      </c>
      <c r="D146" t="str">
        <f>Data!E147</f>
        <v/>
      </c>
      <c r="E146" t="str">
        <f>Data!F147</f>
        <v/>
      </c>
      <c r="F146" t="str">
        <f>Data!G147</f>
        <v/>
      </c>
    </row>
    <row r="147" spans="1:6" x14ac:dyDescent="0.25">
      <c r="A147" t="str">
        <f>Data!A148</f>
        <v/>
      </c>
      <c r="B147" t="str">
        <f>Data!C148</f>
        <v/>
      </c>
      <c r="C147" t="str">
        <f>Data!D148</f>
        <v/>
      </c>
      <c r="D147" t="str">
        <f>Data!E148</f>
        <v/>
      </c>
      <c r="E147" t="str">
        <f>Data!F148</f>
        <v/>
      </c>
      <c r="F147" t="str">
        <f>Data!G148</f>
        <v/>
      </c>
    </row>
    <row r="148" spans="1:6" x14ac:dyDescent="0.25">
      <c r="A148" t="str">
        <f>Data!A149</f>
        <v/>
      </c>
      <c r="B148" t="str">
        <f>Data!C149</f>
        <v/>
      </c>
      <c r="C148" t="str">
        <f>Data!D149</f>
        <v/>
      </c>
      <c r="D148" t="str">
        <f>Data!E149</f>
        <v/>
      </c>
      <c r="E148" t="str">
        <f>Data!F149</f>
        <v/>
      </c>
      <c r="F148" t="str">
        <f>Data!G149</f>
        <v/>
      </c>
    </row>
    <row r="149" spans="1:6" x14ac:dyDescent="0.25">
      <c r="A149" t="str">
        <f>Data!A150</f>
        <v/>
      </c>
      <c r="B149" t="str">
        <f>Data!C150</f>
        <v/>
      </c>
      <c r="C149" t="str">
        <f>Data!D150</f>
        <v/>
      </c>
      <c r="D149" t="str">
        <f>Data!E150</f>
        <v/>
      </c>
      <c r="E149" t="str">
        <f>Data!F150</f>
        <v/>
      </c>
      <c r="F149" t="str">
        <f>Data!G150</f>
        <v/>
      </c>
    </row>
    <row r="150" spans="1:6" x14ac:dyDescent="0.25">
      <c r="A150" t="str">
        <f>Data!A151</f>
        <v/>
      </c>
      <c r="B150" t="str">
        <f>Data!C151</f>
        <v/>
      </c>
      <c r="C150" t="str">
        <f>Data!D151</f>
        <v/>
      </c>
      <c r="D150" t="str">
        <f>Data!E151</f>
        <v/>
      </c>
      <c r="E150" t="str">
        <f>Data!F151</f>
        <v/>
      </c>
      <c r="F150" t="str">
        <f>Data!G151</f>
        <v/>
      </c>
    </row>
    <row r="151" spans="1:6" x14ac:dyDescent="0.25">
      <c r="A151" t="str">
        <f>Data!A152</f>
        <v/>
      </c>
      <c r="B151" t="str">
        <f>Data!C152</f>
        <v/>
      </c>
      <c r="C151" t="str">
        <f>Data!D152</f>
        <v/>
      </c>
      <c r="D151" t="str">
        <f>Data!E152</f>
        <v/>
      </c>
      <c r="E151" t="str">
        <f>Data!F152</f>
        <v/>
      </c>
      <c r="F151" t="str">
        <f>Data!G152</f>
        <v/>
      </c>
    </row>
    <row r="152" spans="1:6" x14ac:dyDescent="0.25">
      <c r="A152" t="str">
        <f>Data!A153</f>
        <v/>
      </c>
      <c r="B152" t="str">
        <f>Data!C153</f>
        <v/>
      </c>
      <c r="C152" t="str">
        <f>Data!D153</f>
        <v/>
      </c>
      <c r="D152" t="str">
        <f>Data!E153</f>
        <v/>
      </c>
      <c r="E152" t="str">
        <f>Data!F153</f>
        <v/>
      </c>
      <c r="F152" t="str">
        <f>Data!G153</f>
        <v/>
      </c>
    </row>
    <row r="153" spans="1:6" x14ac:dyDescent="0.25">
      <c r="A153" t="str">
        <f>Data!A154</f>
        <v/>
      </c>
      <c r="B153" t="str">
        <f>Data!C154</f>
        <v/>
      </c>
      <c r="C153" t="str">
        <f>Data!D154</f>
        <v/>
      </c>
      <c r="D153" t="str">
        <f>Data!E154</f>
        <v/>
      </c>
      <c r="E153" t="str">
        <f>Data!F154</f>
        <v/>
      </c>
      <c r="F153" t="str">
        <f>Data!G154</f>
        <v/>
      </c>
    </row>
    <row r="154" spans="1:6" x14ac:dyDescent="0.25">
      <c r="A154" t="str">
        <f>Data!A155</f>
        <v/>
      </c>
      <c r="B154" t="str">
        <f>Data!C155</f>
        <v/>
      </c>
      <c r="C154" t="str">
        <f>Data!D155</f>
        <v/>
      </c>
      <c r="D154" t="str">
        <f>Data!E155</f>
        <v/>
      </c>
      <c r="E154" t="str">
        <f>Data!F155</f>
        <v/>
      </c>
      <c r="F154" t="str">
        <f>Data!G155</f>
        <v/>
      </c>
    </row>
    <row r="155" spans="1:6" x14ac:dyDescent="0.25">
      <c r="A155" t="str">
        <f>Data!A156</f>
        <v/>
      </c>
      <c r="B155" t="str">
        <f>Data!C156</f>
        <v/>
      </c>
      <c r="C155" t="str">
        <f>Data!D156</f>
        <v/>
      </c>
      <c r="D155" t="str">
        <f>Data!E156</f>
        <v/>
      </c>
      <c r="E155" t="str">
        <f>Data!F156</f>
        <v/>
      </c>
      <c r="F155" t="str">
        <f>Data!G156</f>
        <v/>
      </c>
    </row>
    <row r="156" spans="1:6" x14ac:dyDescent="0.25">
      <c r="A156" t="str">
        <f>Data!A157</f>
        <v/>
      </c>
      <c r="B156" t="str">
        <f>Data!C157</f>
        <v/>
      </c>
      <c r="C156" t="str">
        <f>Data!D157</f>
        <v/>
      </c>
      <c r="D156" t="str">
        <f>Data!E157</f>
        <v/>
      </c>
      <c r="E156" t="str">
        <f>Data!F157</f>
        <v/>
      </c>
      <c r="F156" t="str">
        <f>Data!G157</f>
        <v/>
      </c>
    </row>
    <row r="157" spans="1:6" x14ac:dyDescent="0.25">
      <c r="A157" t="str">
        <f>Data!A158</f>
        <v/>
      </c>
      <c r="B157" t="str">
        <f>Data!C158</f>
        <v/>
      </c>
      <c r="C157" t="str">
        <f>Data!D158</f>
        <v/>
      </c>
      <c r="D157" t="str">
        <f>Data!E158</f>
        <v/>
      </c>
      <c r="E157" t="str">
        <f>Data!F158</f>
        <v/>
      </c>
      <c r="F157" t="str">
        <f>Data!G158</f>
        <v/>
      </c>
    </row>
    <row r="158" spans="1:6" x14ac:dyDescent="0.25">
      <c r="A158" t="str">
        <f>Data!A159</f>
        <v/>
      </c>
      <c r="B158" t="str">
        <f>Data!C159</f>
        <v/>
      </c>
      <c r="C158" t="str">
        <f>Data!D159</f>
        <v/>
      </c>
      <c r="D158" t="str">
        <f>Data!E159</f>
        <v/>
      </c>
      <c r="E158" t="str">
        <f>Data!F159</f>
        <v/>
      </c>
      <c r="F158" t="str">
        <f>Data!G159</f>
        <v/>
      </c>
    </row>
    <row r="159" spans="1:6" x14ac:dyDescent="0.25">
      <c r="A159" t="str">
        <f>Data!A160</f>
        <v/>
      </c>
      <c r="B159" t="str">
        <f>Data!C160</f>
        <v/>
      </c>
      <c r="C159" t="str">
        <f>Data!D160</f>
        <v/>
      </c>
      <c r="D159" t="str">
        <f>Data!E160</f>
        <v/>
      </c>
      <c r="E159" t="str">
        <f>Data!F160</f>
        <v/>
      </c>
      <c r="F159" t="str">
        <f>Data!G160</f>
        <v/>
      </c>
    </row>
    <row r="160" spans="1:6" x14ac:dyDescent="0.25">
      <c r="A160" t="str">
        <f>Data!A161</f>
        <v/>
      </c>
      <c r="B160" t="str">
        <f>Data!C161</f>
        <v/>
      </c>
      <c r="C160" t="str">
        <f>Data!D161</f>
        <v/>
      </c>
      <c r="D160" t="str">
        <f>Data!E161</f>
        <v/>
      </c>
      <c r="E160" t="str">
        <f>Data!F161</f>
        <v/>
      </c>
      <c r="F160" t="str">
        <f>Data!G161</f>
        <v/>
      </c>
    </row>
    <row r="161" spans="1:6" x14ac:dyDescent="0.25">
      <c r="A161" t="str">
        <f>Data!A162</f>
        <v/>
      </c>
      <c r="B161" t="str">
        <f>Data!C162</f>
        <v/>
      </c>
      <c r="C161" t="str">
        <f>Data!D162</f>
        <v/>
      </c>
      <c r="D161" t="str">
        <f>Data!E162</f>
        <v/>
      </c>
      <c r="E161" t="str">
        <f>Data!F162</f>
        <v/>
      </c>
      <c r="F161" t="str">
        <f>Data!G162</f>
        <v/>
      </c>
    </row>
    <row r="162" spans="1:6" x14ac:dyDescent="0.25">
      <c r="A162" t="str">
        <f>Data!A163</f>
        <v/>
      </c>
      <c r="B162" t="str">
        <f>Data!C163</f>
        <v/>
      </c>
      <c r="C162" t="str">
        <f>Data!D163</f>
        <v/>
      </c>
      <c r="D162" t="str">
        <f>Data!E163</f>
        <v/>
      </c>
      <c r="E162" t="str">
        <f>Data!F163</f>
        <v/>
      </c>
      <c r="F162" t="str">
        <f>Data!G163</f>
        <v/>
      </c>
    </row>
    <row r="163" spans="1:6" x14ac:dyDescent="0.25">
      <c r="A163" t="str">
        <f>Data!A164</f>
        <v/>
      </c>
      <c r="B163" t="str">
        <f>Data!C164</f>
        <v/>
      </c>
      <c r="C163" t="str">
        <f>Data!D164</f>
        <v/>
      </c>
      <c r="D163" t="str">
        <f>Data!E164</f>
        <v/>
      </c>
      <c r="E163" t="str">
        <f>Data!F164</f>
        <v/>
      </c>
      <c r="F163" t="str">
        <f>Data!G164</f>
        <v/>
      </c>
    </row>
    <row r="164" spans="1:6" x14ac:dyDescent="0.25">
      <c r="A164" t="str">
        <f>Data!A165</f>
        <v/>
      </c>
      <c r="B164" t="str">
        <f>Data!C165</f>
        <v/>
      </c>
      <c r="C164" t="str">
        <f>Data!D165</f>
        <v/>
      </c>
      <c r="D164" t="str">
        <f>Data!E165</f>
        <v/>
      </c>
      <c r="E164" t="str">
        <f>Data!F165</f>
        <v/>
      </c>
      <c r="F164" t="str">
        <f>Data!G165</f>
        <v/>
      </c>
    </row>
    <row r="165" spans="1:6" x14ac:dyDescent="0.25">
      <c r="A165" t="str">
        <f>Data!A166</f>
        <v/>
      </c>
      <c r="B165" t="str">
        <f>Data!C166</f>
        <v/>
      </c>
      <c r="C165" t="str">
        <f>Data!D166</f>
        <v/>
      </c>
      <c r="D165" t="str">
        <f>Data!E166</f>
        <v/>
      </c>
      <c r="E165" t="str">
        <f>Data!F166</f>
        <v/>
      </c>
      <c r="F165" t="str">
        <f>Data!G166</f>
        <v/>
      </c>
    </row>
    <row r="166" spans="1:6" x14ac:dyDescent="0.25">
      <c r="A166" t="str">
        <f>Data!A167</f>
        <v/>
      </c>
      <c r="B166" t="str">
        <f>Data!C167</f>
        <v/>
      </c>
      <c r="C166" t="str">
        <f>Data!D167</f>
        <v/>
      </c>
      <c r="D166" t="str">
        <f>Data!E167</f>
        <v/>
      </c>
      <c r="E166" t="str">
        <f>Data!F167</f>
        <v/>
      </c>
      <c r="F166" t="str">
        <f>Data!G167</f>
        <v/>
      </c>
    </row>
    <row r="167" spans="1:6" x14ac:dyDescent="0.25">
      <c r="A167" t="str">
        <f>Data!A168</f>
        <v/>
      </c>
      <c r="B167" t="str">
        <f>Data!C168</f>
        <v/>
      </c>
      <c r="C167" t="str">
        <f>Data!D168</f>
        <v/>
      </c>
      <c r="D167" t="str">
        <f>Data!E168</f>
        <v/>
      </c>
      <c r="E167" t="str">
        <f>Data!F168</f>
        <v/>
      </c>
      <c r="F167" t="str">
        <f>Data!G168</f>
        <v/>
      </c>
    </row>
    <row r="168" spans="1:6" x14ac:dyDescent="0.25">
      <c r="A168" t="str">
        <f>Data!A169</f>
        <v/>
      </c>
      <c r="B168" t="str">
        <f>Data!C169</f>
        <v/>
      </c>
      <c r="C168" t="str">
        <f>Data!D169</f>
        <v/>
      </c>
      <c r="D168" t="str">
        <f>Data!E169</f>
        <v/>
      </c>
      <c r="E168" t="str">
        <f>Data!F169</f>
        <v/>
      </c>
      <c r="F168" t="str">
        <f>Data!G169</f>
        <v/>
      </c>
    </row>
    <row r="169" spans="1:6" x14ac:dyDescent="0.25">
      <c r="A169" t="str">
        <f>Data!A170</f>
        <v/>
      </c>
      <c r="B169" t="str">
        <f>Data!C170</f>
        <v/>
      </c>
      <c r="C169" t="str">
        <f>Data!D170</f>
        <v/>
      </c>
      <c r="D169" t="str">
        <f>Data!E170</f>
        <v/>
      </c>
      <c r="E169" t="str">
        <f>Data!F170</f>
        <v/>
      </c>
      <c r="F169" t="str">
        <f>Data!G170</f>
        <v/>
      </c>
    </row>
    <row r="170" spans="1:6" x14ac:dyDescent="0.25">
      <c r="A170" t="str">
        <f>Data!A171</f>
        <v/>
      </c>
      <c r="B170" t="str">
        <f>Data!C171</f>
        <v/>
      </c>
      <c r="C170" t="str">
        <f>Data!D171</f>
        <v/>
      </c>
      <c r="D170" t="str">
        <f>Data!E171</f>
        <v/>
      </c>
      <c r="E170" t="str">
        <f>Data!F171</f>
        <v/>
      </c>
      <c r="F170" t="str">
        <f>Data!G171</f>
        <v/>
      </c>
    </row>
    <row r="171" spans="1:6" x14ac:dyDescent="0.25">
      <c r="A171" t="str">
        <f>Data!A172</f>
        <v/>
      </c>
      <c r="B171" t="str">
        <f>Data!C172</f>
        <v/>
      </c>
      <c r="C171" t="str">
        <f>Data!D172</f>
        <v/>
      </c>
      <c r="D171" t="str">
        <f>Data!E172</f>
        <v/>
      </c>
      <c r="E171" t="str">
        <f>Data!F172</f>
        <v/>
      </c>
      <c r="F171" t="str">
        <f>Data!G172</f>
        <v/>
      </c>
    </row>
    <row r="172" spans="1:6" x14ac:dyDescent="0.25">
      <c r="A172" t="str">
        <f>Data!A173</f>
        <v/>
      </c>
      <c r="B172" t="str">
        <f>Data!C173</f>
        <v/>
      </c>
      <c r="C172" t="str">
        <f>Data!D173</f>
        <v/>
      </c>
      <c r="D172" t="str">
        <f>Data!E173</f>
        <v/>
      </c>
      <c r="E172" t="str">
        <f>Data!F173</f>
        <v/>
      </c>
      <c r="F172" t="str">
        <f>Data!G173</f>
        <v/>
      </c>
    </row>
    <row r="173" spans="1:6" x14ac:dyDescent="0.25">
      <c r="A173" t="str">
        <f>Data!A174</f>
        <v/>
      </c>
      <c r="B173" t="str">
        <f>Data!C174</f>
        <v/>
      </c>
      <c r="C173" t="str">
        <f>Data!D174</f>
        <v/>
      </c>
      <c r="D173" t="str">
        <f>Data!E174</f>
        <v/>
      </c>
      <c r="E173" t="str">
        <f>Data!F174</f>
        <v/>
      </c>
      <c r="F173" t="str">
        <f>Data!G174</f>
        <v/>
      </c>
    </row>
    <row r="174" spans="1:6" x14ac:dyDescent="0.25">
      <c r="A174" t="str">
        <f>Data!A175</f>
        <v/>
      </c>
      <c r="B174" t="str">
        <f>Data!C175</f>
        <v/>
      </c>
      <c r="C174" t="str">
        <f>Data!D175</f>
        <v/>
      </c>
      <c r="D174" t="str">
        <f>Data!E175</f>
        <v/>
      </c>
      <c r="E174" t="str">
        <f>Data!F175</f>
        <v/>
      </c>
      <c r="F174" t="str">
        <f>Data!G175</f>
        <v/>
      </c>
    </row>
    <row r="175" spans="1:6" x14ac:dyDescent="0.25">
      <c r="A175" t="str">
        <f>Data!A176</f>
        <v/>
      </c>
      <c r="B175" t="str">
        <f>Data!C176</f>
        <v/>
      </c>
      <c r="C175" t="str">
        <f>Data!D176</f>
        <v/>
      </c>
      <c r="D175" t="str">
        <f>Data!E176</f>
        <v/>
      </c>
      <c r="E175" t="str">
        <f>Data!F176</f>
        <v/>
      </c>
      <c r="F175" t="str">
        <f>Data!G176</f>
        <v/>
      </c>
    </row>
    <row r="176" spans="1:6" x14ac:dyDescent="0.25">
      <c r="A176" t="str">
        <f>Data!A177</f>
        <v/>
      </c>
      <c r="B176" t="str">
        <f>Data!C177</f>
        <v/>
      </c>
      <c r="C176" t="str">
        <f>Data!D177</f>
        <v/>
      </c>
      <c r="D176" t="str">
        <f>Data!E177</f>
        <v/>
      </c>
      <c r="E176" t="str">
        <f>Data!F177</f>
        <v/>
      </c>
      <c r="F176" t="str">
        <f>Data!G177</f>
        <v/>
      </c>
    </row>
    <row r="177" spans="1:6" x14ac:dyDescent="0.25">
      <c r="A177" t="str">
        <f>Data!A178</f>
        <v/>
      </c>
      <c r="B177" t="str">
        <f>Data!C178</f>
        <v/>
      </c>
      <c r="C177" t="str">
        <f>Data!D178</f>
        <v/>
      </c>
      <c r="D177" t="str">
        <f>Data!E178</f>
        <v/>
      </c>
      <c r="E177" t="str">
        <f>Data!F178</f>
        <v/>
      </c>
      <c r="F177" t="str">
        <f>Data!G178</f>
        <v/>
      </c>
    </row>
    <row r="178" spans="1:6" x14ac:dyDescent="0.25">
      <c r="A178" t="str">
        <f>Data!A179</f>
        <v/>
      </c>
      <c r="B178" t="str">
        <f>Data!C179</f>
        <v/>
      </c>
      <c r="C178" t="str">
        <f>Data!D179</f>
        <v/>
      </c>
      <c r="D178" t="str">
        <f>Data!E179</f>
        <v/>
      </c>
      <c r="E178" t="str">
        <f>Data!F179</f>
        <v/>
      </c>
      <c r="F178" t="str">
        <f>Data!G179</f>
        <v/>
      </c>
    </row>
    <row r="179" spans="1:6" x14ac:dyDescent="0.25">
      <c r="A179" t="str">
        <f>Data!A180</f>
        <v/>
      </c>
      <c r="B179" t="str">
        <f>Data!C180</f>
        <v/>
      </c>
      <c r="C179" t="str">
        <f>Data!D180</f>
        <v/>
      </c>
      <c r="D179" t="str">
        <f>Data!E180</f>
        <v/>
      </c>
      <c r="E179" t="str">
        <f>Data!F180</f>
        <v/>
      </c>
      <c r="F179" t="str">
        <f>Data!G180</f>
        <v/>
      </c>
    </row>
    <row r="180" spans="1:6" x14ac:dyDescent="0.25">
      <c r="A180" t="str">
        <f>Data!A181</f>
        <v/>
      </c>
      <c r="B180" t="str">
        <f>Data!C181</f>
        <v/>
      </c>
      <c r="C180" t="str">
        <f>Data!D181</f>
        <v/>
      </c>
      <c r="D180" t="str">
        <f>Data!E181</f>
        <v/>
      </c>
      <c r="E180" t="str">
        <f>Data!F181</f>
        <v/>
      </c>
      <c r="F180" t="str">
        <f>Data!G181</f>
        <v/>
      </c>
    </row>
    <row r="181" spans="1:6" x14ac:dyDescent="0.25">
      <c r="A181" t="str">
        <f>Data!A182</f>
        <v/>
      </c>
      <c r="B181" t="str">
        <f>Data!C182</f>
        <v/>
      </c>
      <c r="C181" t="str">
        <f>Data!D182</f>
        <v/>
      </c>
      <c r="D181" t="str">
        <f>Data!E182</f>
        <v/>
      </c>
      <c r="E181" t="str">
        <f>Data!F182</f>
        <v/>
      </c>
      <c r="F181" t="str">
        <f>Data!G182</f>
        <v/>
      </c>
    </row>
    <row r="182" spans="1:6" x14ac:dyDescent="0.25">
      <c r="A182" t="str">
        <f>Data!A183</f>
        <v/>
      </c>
      <c r="B182" t="str">
        <f>Data!C183</f>
        <v/>
      </c>
      <c r="C182" t="str">
        <f>Data!D183</f>
        <v/>
      </c>
      <c r="D182" t="str">
        <f>Data!E183</f>
        <v/>
      </c>
      <c r="E182" t="str">
        <f>Data!F183</f>
        <v/>
      </c>
      <c r="F182" t="str">
        <f>Data!G183</f>
        <v/>
      </c>
    </row>
    <row r="183" spans="1:6" x14ac:dyDescent="0.25">
      <c r="A183" t="str">
        <f>Data!A184</f>
        <v/>
      </c>
      <c r="B183" t="str">
        <f>Data!C184</f>
        <v/>
      </c>
      <c r="C183" t="str">
        <f>Data!D184</f>
        <v/>
      </c>
      <c r="D183" t="str">
        <f>Data!E184</f>
        <v/>
      </c>
      <c r="E183" t="str">
        <f>Data!F184</f>
        <v/>
      </c>
      <c r="F183" t="str">
        <f>Data!G184</f>
        <v/>
      </c>
    </row>
    <row r="184" spans="1:6" x14ac:dyDescent="0.25">
      <c r="A184" t="str">
        <f>Data!A185</f>
        <v/>
      </c>
      <c r="B184" t="str">
        <f>Data!C185</f>
        <v/>
      </c>
      <c r="C184" t="str">
        <f>Data!D185</f>
        <v/>
      </c>
      <c r="D184" t="str">
        <f>Data!E185</f>
        <v/>
      </c>
      <c r="E184" t="str">
        <f>Data!F185</f>
        <v/>
      </c>
      <c r="F184" t="str">
        <f>Data!G185</f>
        <v/>
      </c>
    </row>
    <row r="185" spans="1:6" x14ac:dyDescent="0.25">
      <c r="A185" t="str">
        <f>Data!A186</f>
        <v/>
      </c>
      <c r="B185" t="str">
        <f>Data!C186</f>
        <v/>
      </c>
      <c r="C185" t="str">
        <f>Data!D186</f>
        <v/>
      </c>
      <c r="D185" t="str">
        <f>Data!E186</f>
        <v/>
      </c>
      <c r="E185" t="str">
        <f>Data!F186</f>
        <v/>
      </c>
      <c r="F185" t="str">
        <f>Data!G186</f>
        <v/>
      </c>
    </row>
    <row r="186" spans="1:6" x14ac:dyDescent="0.25">
      <c r="A186" t="str">
        <f>Data!A187</f>
        <v/>
      </c>
      <c r="B186" t="str">
        <f>Data!C187</f>
        <v/>
      </c>
      <c r="C186" t="str">
        <f>Data!D187</f>
        <v/>
      </c>
      <c r="D186" t="str">
        <f>Data!E187</f>
        <v/>
      </c>
      <c r="E186" t="str">
        <f>Data!F187</f>
        <v/>
      </c>
      <c r="F186" t="str">
        <f>Data!G187</f>
        <v/>
      </c>
    </row>
    <row r="187" spans="1:6" x14ac:dyDescent="0.25">
      <c r="A187" t="str">
        <f>Data!A188</f>
        <v/>
      </c>
      <c r="B187" t="str">
        <f>Data!C188</f>
        <v/>
      </c>
      <c r="C187" t="str">
        <f>Data!D188</f>
        <v/>
      </c>
      <c r="D187" t="str">
        <f>Data!E188</f>
        <v/>
      </c>
      <c r="E187" t="str">
        <f>Data!F188</f>
        <v/>
      </c>
      <c r="F187" t="str">
        <f>Data!G188</f>
        <v/>
      </c>
    </row>
    <row r="188" spans="1:6" x14ac:dyDescent="0.25">
      <c r="A188" t="str">
        <f>Data!A189</f>
        <v/>
      </c>
      <c r="B188" t="str">
        <f>Data!C189</f>
        <v/>
      </c>
      <c r="C188" t="str">
        <f>Data!D189</f>
        <v/>
      </c>
      <c r="D188" t="str">
        <f>Data!E189</f>
        <v/>
      </c>
      <c r="E188" t="str">
        <f>Data!F189</f>
        <v/>
      </c>
      <c r="F188" t="str">
        <f>Data!G189</f>
        <v/>
      </c>
    </row>
    <row r="189" spans="1:6" x14ac:dyDescent="0.25">
      <c r="A189" t="str">
        <f>Data!A190</f>
        <v/>
      </c>
      <c r="B189" t="str">
        <f>Data!C190</f>
        <v/>
      </c>
      <c r="C189" t="str">
        <f>Data!D190</f>
        <v/>
      </c>
      <c r="D189" t="str">
        <f>Data!E190</f>
        <v/>
      </c>
      <c r="E189" t="str">
        <f>Data!F190</f>
        <v/>
      </c>
      <c r="F189" t="str">
        <f>Data!G190</f>
        <v/>
      </c>
    </row>
    <row r="190" spans="1:6" x14ac:dyDescent="0.25">
      <c r="A190" t="str">
        <f>Data!A191</f>
        <v/>
      </c>
      <c r="B190" t="str">
        <f>Data!C191</f>
        <v/>
      </c>
      <c r="C190" t="str">
        <f>Data!D191</f>
        <v/>
      </c>
      <c r="D190" t="str">
        <f>Data!E191</f>
        <v/>
      </c>
      <c r="E190" t="str">
        <f>Data!F191</f>
        <v/>
      </c>
      <c r="F190" t="str">
        <f>Data!G191</f>
        <v/>
      </c>
    </row>
    <row r="191" spans="1:6" x14ac:dyDescent="0.25">
      <c r="A191" t="str">
        <f>Data!A192</f>
        <v/>
      </c>
      <c r="B191" t="str">
        <f>Data!C192</f>
        <v/>
      </c>
      <c r="C191" t="str">
        <f>Data!D192</f>
        <v/>
      </c>
      <c r="D191" t="str">
        <f>Data!E192</f>
        <v/>
      </c>
      <c r="E191" t="str">
        <f>Data!F192</f>
        <v/>
      </c>
      <c r="F191" t="str">
        <f>Data!G192</f>
        <v/>
      </c>
    </row>
    <row r="192" spans="1:6" x14ac:dyDescent="0.25">
      <c r="A192" t="str">
        <f>Data!A193</f>
        <v/>
      </c>
      <c r="B192" t="str">
        <f>Data!C193</f>
        <v/>
      </c>
      <c r="C192" t="str">
        <f>Data!D193</f>
        <v/>
      </c>
      <c r="D192" t="str">
        <f>Data!E193</f>
        <v/>
      </c>
      <c r="E192" t="str">
        <f>Data!F193</f>
        <v/>
      </c>
      <c r="F192" t="str">
        <f>Data!G193</f>
        <v/>
      </c>
    </row>
    <row r="193" spans="1:6" x14ac:dyDescent="0.25">
      <c r="A193" t="str">
        <f>Data!A194</f>
        <v/>
      </c>
      <c r="B193" t="str">
        <f>Data!C194</f>
        <v/>
      </c>
      <c r="C193" t="str">
        <f>Data!D194</f>
        <v/>
      </c>
      <c r="D193" t="str">
        <f>Data!E194</f>
        <v/>
      </c>
      <c r="E193" t="str">
        <f>Data!F194</f>
        <v/>
      </c>
      <c r="F193" t="str">
        <f>Data!G194</f>
        <v/>
      </c>
    </row>
    <row r="194" spans="1:6" x14ac:dyDescent="0.25">
      <c r="A194" t="str">
        <f>Data!A195</f>
        <v/>
      </c>
      <c r="B194" t="str">
        <f>Data!C195</f>
        <v/>
      </c>
      <c r="C194" t="str">
        <f>Data!D195</f>
        <v/>
      </c>
      <c r="D194" t="str">
        <f>Data!E195</f>
        <v/>
      </c>
      <c r="E194" t="str">
        <f>Data!F195</f>
        <v/>
      </c>
      <c r="F194" t="str">
        <f>Data!G195</f>
        <v/>
      </c>
    </row>
    <row r="195" spans="1:6" x14ac:dyDescent="0.25">
      <c r="A195" t="str">
        <f>Data!A196</f>
        <v/>
      </c>
      <c r="B195" t="str">
        <f>Data!C196</f>
        <v/>
      </c>
      <c r="C195" t="str">
        <f>Data!D196</f>
        <v/>
      </c>
      <c r="D195" t="str">
        <f>Data!E196</f>
        <v/>
      </c>
      <c r="E195" t="str">
        <f>Data!F196</f>
        <v/>
      </c>
      <c r="F195" t="str">
        <f>Data!G196</f>
        <v/>
      </c>
    </row>
    <row r="196" spans="1:6" x14ac:dyDescent="0.25">
      <c r="A196" t="str">
        <f>Data!A197</f>
        <v/>
      </c>
      <c r="B196" t="str">
        <f>Data!C197</f>
        <v/>
      </c>
      <c r="C196" t="str">
        <f>Data!D197</f>
        <v/>
      </c>
      <c r="D196" t="str">
        <f>Data!E197</f>
        <v/>
      </c>
      <c r="E196" t="str">
        <f>Data!F197</f>
        <v/>
      </c>
      <c r="F196" t="str">
        <f>Data!G197</f>
        <v/>
      </c>
    </row>
    <row r="197" spans="1:6" x14ac:dyDescent="0.25">
      <c r="A197" t="str">
        <f>Data!A198</f>
        <v/>
      </c>
      <c r="B197" t="str">
        <f>Data!C198</f>
        <v/>
      </c>
      <c r="C197" t="str">
        <f>Data!D198</f>
        <v/>
      </c>
      <c r="D197" t="str">
        <f>Data!E198</f>
        <v/>
      </c>
      <c r="E197" t="str">
        <f>Data!F198</f>
        <v/>
      </c>
      <c r="F197" t="str">
        <f>Data!G198</f>
        <v/>
      </c>
    </row>
    <row r="198" spans="1:6" x14ac:dyDescent="0.25">
      <c r="A198" t="str">
        <f>Data!A199</f>
        <v/>
      </c>
      <c r="B198" t="str">
        <f>Data!C199</f>
        <v/>
      </c>
      <c r="C198" t="str">
        <f>Data!D199</f>
        <v/>
      </c>
      <c r="D198" t="str">
        <f>Data!E199</f>
        <v/>
      </c>
      <c r="E198" t="str">
        <f>Data!F199</f>
        <v/>
      </c>
      <c r="F198" t="str">
        <f>Data!G199</f>
        <v/>
      </c>
    </row>
    <row r="199" spans="1:6" x14ac:dyDescent="0.25">
      <c r="A199" t="str">
        <f>Data!A200</f>
        <v/>
      </c>
      <c r="B199" t="str">
        <f>Data!C200</f>
        <v/>
      </c>
      <c r="C199" t="str">
        <f>Data!D200</f>
        <v/>
      </c>
      <c r="D199" t="str">
        <f>Data!E200</f>
        <v/>
      </c>
      <c r="E199" t="str">
        <f>Data!F200</f>
        <v/>
      </c>
      <c r="F199" t="str">
        <f>Data!G200</f>
        <v/>
      </c>
    </row>
    <row r="200" spans="1:6" x14ac:dyDescent="0.25">
      <c r="A200" t="str">
        <f>Data!A201</f>
        <v/>
      </c>
      <c r="B200" t="str">
        <f>Data!C201</f>
        <v/>
      </c>
      <c r="C200" t="str">
        <f>Data!D201</f>
        <v/>
      </c>
      <c r="D200" t="str">
        <f>Data!E201</f>
        <v/>
      </c>
      <c r="E200" t="str">
        <f>Data!F201</f>
        <v/>
      </c>
      <c r="F200" t="str">
        <f>Data!G201</f>
        <v/>
      </c>
    </row>
    <row r="201" spans="1:6" x14ac:dyDescent="0.25">
      <c r="A201" t="str">
        <f>Data!A202</f>
        <v/>
      </c>
      <c r="B201" t="str">
        <f>Data!C202</f>
        <v/>
      </c>
      <c r="C201" t="str">
        <f>Data!D202</f>
        <v/>
      </c>
      <c r="D201" t="str">
        <f>Data!E202</f>
        <v/>
      </c>
      <c r="E201" t="str">
        <f>Data!F202</f>
        <v/>
      </c>
      <c r="F201" t="str">
        <f>Data!G202</f>
        <v/>
      </c>
    </row>
    <row r="202" spans="1:6" s="2" customFormat="1" x14ac:dyDescent="0.25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FD0EF-3249-4B3E-AC0A-38376CB4A68A}">
  <sheetPr>
    <tabColor rgb="FFFF0000"/>
  </sheetPr>
  <dimension ref="A1:F202"/>
  <sheetViews>
    <sheetView workbookViewId="0">
      <selection activeCell="B11" sqref="B11"/>
    </sheetView>
  </sheetViews>
  <sheetFormatPr defaultRowHeight="15" x14ac:dyDescent="0.25"/>
  <sheetData>
    <row r="1" spans="1:6" x14ac:dyDescent="0.25">
      <c r="A1" t="s">
        <v>18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</row>
    <row r="2" spans="1:6" x14ac:dyDescent="0.25">
      <c r="A2" t="str">
        <f>Data!A3</f>
        <v>A1</v>
      </c>
      <c r="B2">
        <f ca="1">IFERROR(Arrival!$B1+Data!C3,"")</f>
        <v>15</v>
      </c>
      <c r="C2">
        <f ca="1">IFERROR(B2+PT!C2,"")</f>
        <v>18</v>
      </c>
      <c r="D2">
        <f ca="1">IFERROR(C2+PT!D2,"")</f>
        <v>108</v>
      </c>
      <c r="E2">
        <f ca="1">IFERROR(D2+PT!E2,"")</f>
        <v>111</v>
      </c>
      <c r="F2">
        <f ca="1">IFERROR(E2+PT!F2,"")</f>
        <v>126</v>
      </c>
    </row>
    <row r="3" spans="1:6" x14ac:dyDescent="0.25">
      <c r="A3" t="str">
        <f>Data!A4</f>
        <v>A2</v>
      </c>
      <c r="B3">
        <f ca="1">IFERROR(Arrival!$B2+Data!C4,"")</f>
        <v>15</v>
      </c>
      <c r="C3">
        <f ca="1">IFERROR(B3+PT!C3,"")</f>
        <v>18</v>
      </c>
      <c r="D3">
        <f ca="1">IFERROR(C3+PT!D3,"")</f>
        <v>108</v>
      </c>
      <c r="E3">
        <f ca="1">IFERROR(D3+PT!E3,"")</f>
        <v>111</v>
      </c>
      <c r="F3">
        <f ca="1">IFERROR(E3+PT!F3,"")</f>
        <v>126</v>
      </c>
    </row>
    <row r="4" spans="1:6" x14ac:dyDescent="0.25">
      <c r="A4" t="str">
        <f>Data!A5</f>
        <v>A3</v>
      </c>
      <c r="B4">
        <f ca="1">IFERROR(Arrival!$B3+Data!C5,"")</f>
        <v>5</v>
      </c>
      <c r="C4">
        <f ca="1">IFERROR(B4+PT!C4,"")</f>
        <v>6</v>
      </c>
      <c r="D4">
        <f ca="1">IFERROR(C4+PT!D4,"")</f>
        <v>36</v>
      </c>
      <c r="E4">
        <f ca="1">IFERROR(D4+PT!E4,"")</f>
        <v>37</v>
      </c>
      <c r="F4">
        <f ca="1">IFERROR(E4+PT!F4,"")</f>
        <v>42</v>
      </c>
    </row>
    <row r="5" spans="1:6" x14ac:dyDescent="0.25">
      <c r="A5" t="str">
        <f>Data!A6</f>
        <v>A4</v>
      </c>
      <c r="B5">
        <f ca="1">IFERROR(Arrival!$B4+Data!C6,"")</f>
        <v>15</v>
      </c>
      <c r="C5">
        <f ca="1">IFERROR(B5+PT!C5,"")</f>
        <v>18</v>
      </c>
      <c r="D5">
        <f ca="1">IFERROR(C5+PT!D5,"")</f>
        <v>108</v>
      </c>
      <c r="E5">
        <f ca="1">IFERROR(D5+PT!E5,"")</f>
        <v>111</v>
      </c>
      <c r="F5">
        <f ca="1">IFERROR(E5+PT!F5,"")</f>
        <v>126</v>
      </c>
    </row>
    <row r="6" spans="1:6" x14ac:dyDescent="0.25">
      <c r="A6" t="str">
        <f>Data!A7</f>
        <v>A5</v>
      </c>
      <c r="B6">
        <f ca="1">IFERROR(Arrival!$B5+Data!C7,"")</f>
        <v>10</v>
      </c>
      <c r="C6">
        <f ca="1">IFERROR(B6+PT!C6,"")</f>
        <v>12</v>
      </c>
      <c r="D6">
        <f ca="1">IFERROR(C6+PT!D6,"")</f>
        <v>72</v>
      </c>
      <c r="E6">
        <f ca="1">IFERROR(D6+PT!E6,"")</f>
        <v>74</v>
      </c>
      <c r="F6">
        <f ca="1">IFERROR(E6+PT!F6,"")</f>
        <v>84</v>
      </c>
    </row>
    <row r="7" spans="1:6" x14ac:dyDescent="0.25">
      <c r="A7" t="str">
        <f>Data!A8</f>
        <v>A6</v>
      </c>
      <c r="B7">
        <f ca="1">IFERROR(Arrival!$B6+Data!C8,"")</f>
        <v>15</v>
      </c>
      <c r="C7">
        <f ca="1">IFERROR(B7+PT!C7,"")</f>
        <v>18</v>
      </c>
      <c r="D7">
        <f ca="1">IFERROR(C7+PT!D7,"")</f>
        <v>108</v>
      </c>
      <c r="E7">
        <f ca="1">IFERROR(D7+PT!E7,"")</f>
        <v>111</v>
      </c>
      <c r="F7">
        <f ca="1">IFERROR(E7+PT!F7,"")</f>
        <v>126</v>
      </c>
    </row>
    <row r="8" spans="1:6" x14ac:dyDescent="0.25">
      <c r="A8" t="str">
        <f>Data!A9</f>
        <v>A7</v>
      </c>
      <c r="B8">
        <f ca="1">IFERROR(Arrival!$B7+Data!C9,"")</f>
        <v>15</v>
      </c>
      <c r="C8">
        <f ca="1">IFERROR(B8+PT!C8,"")</f>
        <v>18</v>
      </c>
      <c r="D8">
        <f ca="1">IFERROR(C8+PT!D8,"")</f>
        <v>108</v>
      </c>
      <c r="E8">
        <f ca="1">IFERROR(D8+PT!E8,"")</f>
        <v>111</v>
      </c>
      <c r="F8">
        <f ca="1">IFERROR(E8+PT!F8,"")</f>
        <v>126</v>
      </c>
    </row>
    <row r="9" spans="1:6" x14ac:dyDescent="0.25">
      <c r="A9" t="str">
        <f>Data!A10</f>
        <v>A8</v>
      </c>
      <c r="B9">
        <f ca="1">IFERROR(Arrival!$B8+Data!C10,"")</f>
        <v>15</v>
      </c>
      <c r="C9">
        <f ca="1">IFERROR(B9+PT!C9,"")</f>
        <v>18</v>
      </c>
      <c r="D9">
        <f ca="1">IFERROR(C9+PT!D9,"")</f>
        <v>108</v>
      </c>
      <c r="E9">
        <f ca="1">IFERROR(D9+PT!E9,"")</f>
        <v>111</v>
      </c>
      <c r="F9">
        <f ca="1">IFERROR(E9+PT!F9,"")</f>
        <v>126</v>
      </c>
    </row>
    <row r="10" spans="1:6" x14ac:dyDescent="0.25">
      <c r="A10" t="str">
        <f>Data!A11</f>
        <v>A9</v>
      </c>
      <c r="B10">
        <f ca="1">IFERROR(Arrival!$B9+Data!C11,"")</f>
        <v>5</v>
      </c>
      <c r="C10">
        <f ca="1">IFERROR(B10+PT!C10,"")</f>
        <v>6</v>
      </c>
      <c r="D10">
        <f ca="1">IFERROR(C10+PT!D10,"")</f>
        <v>36</v>
      </c>
      <c r="E10">
        <f ca="1">IFERROR(D10+PT!E10,"")</f>
        <v>37</v>
      </c>
      <c r="F10">
        <f ca="1">IFERROR(E10+PT!F10,"")</f>
        <v>42</v>
      </c>
    </row>
    <row r="11" spans="1:6" x14ac:dyDescent="0.25">
      <c r="A11" t="str">
        <f>Data!A12</f>
        <v>A10</v>
      </c>
      <c r="B11">
        <f ca="1">IFERROR(Arrival!$B10+Data!C12,"")</f>
        <v>15</v>
      </c>
      <c r="C11">
        <f ca="1">IFERROR(B11+PT!C11,"")</f>
        <v>18</v>
      </c>
      <c r="D11">
        <f ca="1">IFERROR(C11+PT!D11,"")</f>
        <v>108</v>
      </c>
      <c r="E11">
        <f ca="1">IFERROR(D11+PT!E11,"")</f>
        <v>111</v>
      </c>
      <c r="F11">
        <f ca="1">IFERROR(E11+PT!F11,"")</f>
        <v>126</v>
      </c>
    </row>
    <row r="12" spans="1:6" x14ac:dyDescent="0.25">
      <c r="A12" t="str">
        <f>Data!A13</f>
        <v/>
      </c>
      <c r="B12" t="str">
        <f>IFERROR(Arrival!$B11+Data!C13,"")</f>
        <v/>
      </c>
      <c r="C12" t="str">
        <f>IFERROR(B12+PT!C12,"")</f>
        <v/>
      </c>
      <c r="D12" t="str">
        <f>IFERROR(C12+PT!D12,"")</f>
        <v/>
      </c>
      <c r="E12" t="str">
        <f>IFERROR(D12+PT!E12,"")</f>
        <v/>
      </c>
      <c r="F12" t="str">
        <f>IFERROR(E12+PT!F12,"")</f>
        <v/>
      </c>
    </row>
    <row r="13" spans="1:6" x14ac:dyDescent="0.25">
      <c r="A13" t="str">
        <f>Data!A14</f>
        <v/>
      </c>
      <c r="B13" t="str">
        <f>IFERROR(Arrival!$B12+Data!C14,"")</f>
        <v/>
      </c>
      <c r="C13" t="str">
        <f>IFERROR(B13+PT!C13,"")</f>
        <v/>
      </c>
      <c r="D13" t="str">
        <f>IFERROR(C13+PT!D13,"")</f>
        <v/>
      </c>
      <c r="E13" t="str">
        <f>IFERROR(D13+PT!E13,"")</f>
        <v/>
      </c>
      <c r="F13" t="str">
        <f>IFERROR(E13+PT!F13,"")</f>
        <v/>
      </c>
    </row>
    <row r="14" spans="1:6" x14ac:dyDescent="0.25">
      <c r="A14" t="str">
        <f>Data!A15</f>
        <v/>
      </c>
      <c r="B14" t="str">
        <f>IFERROR(Arrival!$B13+Data!C15,"")</f>
        <v/>
      </c>
      <c r="C14" t="str">
        <f>IFERROR(B14+PT!C14,"")</f>
        <v/>
      </c>
      <c r="D14" t="str">
        <f>IFERROR(C14+PT!D14,"")</f>
        <v/>
      </c>
      <c r="E14" t="str">
        <f>IFERROR(D14+PT!E14,"")</f>
        <v/>
      </c>
      <c r="F14" t="str">
        <f>IFERROR(E14+PT!F14,"")</f>
        <v/>
      </c>
    </row>
    <row r="15" spans="1:6" x14ac:dyDescent="0.25">
      <c r="A15" t="str">
        <f>Data!A16</f>
        <v/>
      </c>
      <c r="B15" t="str">
        <f>IFERROR(Arrival!$B14+Data!C16,"")</f>
        <v/>
      </c>
      <c r="C15" t="str">
        <f>IFERROR(B15+PT!C15,"")</f>
        <v/>
      </c>
      <c r="D15" t="str">
        <f>IFERROR(C15+PT!D15,"")</f>
        <v/>
      </c>
      <c r="E15" t="str">
        <f>IFERROR(D15+PT!E15,"")</f>
        <v/>
      </c>
      <c r="F15" t="str">
        <f>IFERROR(E15+PT!F15,"")</f>
        <v/>
      </c>
    </row>
    <row r="16" spans="1:6" x14ac:dyDescent="0.25">
      <c r="A16" t="str">
        <f>Data!A17</f>
        <v/>
      </c>
      <c r="B16" t="str">
        <f>IFERROR(Arrival!$B15+Data!C17,"")</f>
        <v/>
      </c>
      <c r="C16" t="str">
        <f>IFERROR(B16+PT!C16,"")</f>
        <v/>
      </c>
      <c r="D16" t="str">
        <f>IFERROR(C16+PT!D16,"")</f>
        <v/>
      </c>
      <c r="E16" t="str">
        <f>IFERROR(D16+PT!E16,"")</f>
        <v/>
      </c>
      <c r="F16" t="str">
        <f>IFERROR(E16+PT!F16,"")</f>
        <v/>
      </c>
    </row>
    <row r="17" spans="1:6" x14ac:dyDescent="0.25">
      <c r="A17" t="str">
        <f>Data!A18</f>
        <v/>
      </c>
      <c r="B17" t="str">
        <f>IFERROR(Arrival!$B16+Data!C18,"")</f>
        <v/>
      </c>
      <c r="C17" t="str">
        <f>IFERROR(B17+PT!C17,"")</f>
        <v/>
      </c>
      <c r="D17" t="str">
        <f>IFERROR(C17+PT!D17,"")</f>
        <v/>
      </c>
      <c r="E17" t="str">
        <f>IFERROR(D17+PT!E17,"")</f>
        <v/>
      </c>
      <c r="F17" t="str">
        <f>IFERROR(E17+PT!F17,"")</f>
        <v/>
      </c>
    </row>
    <row r="18" spans="1:6" x14ac:dyDescent="0.25">
      <c r="A18" t="str">
        <f>Data!A19</f>
        <v/>
      </c>
      <c r="B18" t="str">
        <f>IFERROR(Arrival!$B17+Data!C19,"")</f>
        <v/>
      </c>
      <c r="C18" t="str">
        <f>IFERROR(B18+PT!C18,"")</f>
        <v/>
      </c>
      <c r="D18" t="str">
        <f>IFERROR(C18+PT!D18,"")</f>
        <v/>
      </c>
      <c r="E18" t="str">
        <f>IFERROR(D18+PT!E18,"")</f>
        <v/>
      </c>
      <c r="F18" t="str">
        <f>IFERROR(E18+PT!F18,"")</f>
        <v/>
      </c>
    </row>
    <row r="19" spans="1:6" x14ac:dyDescent="0.25">
      <c r="A19" t="str">
        <f>Data!A20</f>
        <v/>
      </c>
      <c r="B19" t="str">
        <f>IFERROR(Arrival!$B18+Data!C20,"")</f>
        <v/>
      </c>
      <c r="C19" t="str">
        <f>IFERROR(B19+PT!C19,"")</f>
        <v/>
      </c>
      <c r="D19" t="str">
        <f>IFERROR(C19+PT!D19,"")</f>
        <v/>
      </c>
      <c r="E19" t="str">
        <f>IFERROR(D19+PT!E19,"")</f>
        <v/>
      </c>
      <c r="F19" t="str">
        <f>IFERROR(E19+PT!F19,"")</f>
        <v/>
      </c>
    </row>
    <row r="20" spans="1:6" x14ac:dyDescent="0.25">
      <c r="A20" t="str">
        <f>Data!A21</f>
        <v/>
      </c>
      <c r="B20" t="str">
        <f>IFERROR(Arrival!$B19+Data!C21,"")</f>
        <v/>
      </c>
      <c r="C20" t="str">
        <f>IFERROR(B20+PT!C20,"")</f>
        <v/>
      </c>
      <c r="D20" t="str">
        <f>IFERROR(C20+PT!D20,"")</f>
        <v/>
      </c>
      <c r="E20" t="str">
        <f>IFERROR(D20+PT!E20,"")</f>
        <v/>
      </c>
      <c r="F20" t="str">
        <f>IFERROR(E20+PT!F20,"")</f>
        <v/>
      </c>
    </row>
    <row r="21" spans="1:6" x14ac:dyDescent="0.25">
      <c r="A21" t="str">
        <f>Data!A22</f>
        <v/>
      </c>
      <c r="B21" t="str">
        <f>IFERROR(Arrival!$B20+Data!C22,"")</f>
        <v/>
      </c>
      <c r="C21" t="str">
        <f>IFERROR(B21+PT!C21,"")</f>
        <v/>
      </c>
      <c r="D21" t="str">
        <f>IFERROR(C21+PT!D21,"")</f>
        <v/>
      </c>
      <c r="E21" t="str">
        <f>IFERROR(D21+PT!E21,"")</f>
        <v/>
      </c>
      <c r="F21" t="str">
        <f>IFERROR(E21+PT!F21,"")</f>
        <v/>
      </c>
    </row>
    <row r="22" spans="1:6" x14ac:dyDescent="0.25">
      <c r="A22" t="str">
        <f>Data!A23</f>
        <v/>
      </c>
      <c r="B22" t="str">
        <f>IFERROR(Arrival!$B21+Data!C23,"")</f>
        <v/>
      </c>
      <c r="C22" t="str">
        <f>IFERROR(B22+PT!C22,"")</f>
        <v/>
      </c>
      <c r="D22" t="str">
        <f>IFERROR(C22+PT!D22,"")</f>
        <v/>
      </c>
      <c r="E22" t="str">
        <f>IFERROR(D22+PT!E22,"")</f>
        <v/>
      </c>
      <c r="F22" t="str">
        <f>IFERROR(E22+PT!F22,"")</f>
        <v/>
      </c>
    </row>
    <row r="23" spans="1:6" x14ac:dyDescent="0.25">
      <c r="A23" t="str">
        <f>Data!A24</f>
        <v/>
      </c>
      <c r="B23" t="str">
        <f>IFERROR(Arrival!$B22+Data!C24,"")</f>
        <v/>
      </c>
      <c r="C23" t="str">
        <f>IFERROR(B23+PT!C23,"")</f>
        <v/>
      </c>
      <c r="D23" t="str">
        <f>IFERROR(C23+PT!D23,"")</f>
        <v/>
      </c>
      <c r="E23" t="str">
        <f>IFERROR(D23+PT!E23,"")</f>
        <v/>
      </c>
      <c r="F23" t="str">
        <f>IFERROR(E23+PT!F23,"")</f>
        <v/>
      </c>
    </row>
    <row r="24" spans="1:6" x14ac:dyDescent="0.25">
      <c r="A24" t="str">
        <f>Data!A25</f>
        <v/>
      </c>
      <c r="B24" t="str">
        <f>IFERROR(Arrival!$B23+Data!C25,"")</f>
        <v/>
      </c>
      <c r="C24" t="str">
        <f>IFERROR(B24+PT!C24,"")</f>
        <v/>
      </c>
      <c r="D24" t="str">
        <f>IFERROR(C24+PT!D24,"")</f>
        <v/>
      </c>
      <c r="E24" t="str">
        <f>IFERROR(D24+PT!E24,"")</f>
        <v/>
      </c>
      <c r="F24" t="str">
        <f>IFERROR(E24+PT!F24,"")</f>
        <v/>
      </c>
    </row>
    <row r="25" spans="1:6" x14ac:dyDescent="0.25">
      <c r="A25" t="str">
        <f>Data!A26</f>
        <v/>
      </c>
      <c r="B25" t="str">
        <f>IFERROR(Arrival!$B24+Data!C26,"")</f>
        <v/>
      </c>
      <c r="C25" t="str">
        <f>IFERROR(B25+PT!C25,"")</f>
        <v/>
      </c>
      <c r="D25" t="str">
        <f>IFERROR(C25+PT!D25,"")</f>
        <v/>
      </c>
      <c r="E25" t="str">
        <f>IFERROR(D25+PT!E25,"")</f>
        <v/>
      </c>
      <c r="F25" t="str">
        <f>IFERROR(E25+PT!F25,"")</f>
        <v/>
      </c>
    </row>
    <row r="26" spans="1:6" x14ac:dyDescent="0.25">
      <c r="A26" t="str">
        <f>Data!A27</f>
        <v/>
      </c>
      <c r="B26" t="str">
        <f>IFERROR(Arrival!$B25+Data!C27,"")</f>
        <v/>
      </c>
      <c r="C26" t="str">
        <f>IFERROR(B26+PT!C26,"")</f>
        <v/>
      </c>
      <c r="D26" t="str">
        <f>IFERROR(C26+PT!D26,"")</f>
        <v/>
      </c>
      <c r="E26" t="str">
        <f>IFERROR(D26+PT!E26,"")</f>
        <v/>
      </c>
      <c r="F26" t="str">
        <f>IFERROR(E26+PT!F26,"")</f>
        <v/>
      </c>
    </row>
    <row r="27" spans="1:6" x14ac:dyDescent="0.25">
      <c r="A27" t="str">
        <f>Data!A28</f>
        <v/>
      </c>
      <c r="B27" t="str">
        <f>IFERROR(Arrival!$B26+Data!C28,"")</f>
        <v/>
      </c>
      <c r="C27" t="str">
        <f>IFERROR(B27+PT!C27,"")</f>
        <v/>
      </c>
      <c r="D27" t="str">
        <f>IFERROR(C27+PT!D27,"")</f>
        <v/>
      </c>
      <c r="E27" t="str">
        <f>IFERROR(D27+PT!E27,"")</f>
        <v/>
      </c>
      <c r="F27" t="str">
        <f>IFERROR(E27+PT!F27,"")</f>
        <v/>
      </c>
    </row>
    <row r="28" spans="1:6" x14ac:dyDescent="0.25">
      <c r="A28" t="str">
        <f>Data!A29</f>
        <v/>
      </c>
      <c r="B28" t="str">
        <f>IFERROR(Arrival!$B27+Data!C29,"")</f>
        <v/>
      </c>
      <c r="C28" t="str">
        <f>IFERROR(B28+PT!C28,"")</f>
        <v/>
      </c>
      <c r="D28" t="str">
        <f>IFERROR(C28+PT!D28,"")</f>
        <v/>
      </c>
      <c r="E28" t="str">
        <f>IFERROR(D28+PT!E28,"")</f>
        <v/>
      </c>
      <c r="F28" t="str">
        <f>IFERROR(E28+PT!F28,"")</f>
        <v/>
      </c>
    </row>
    <row r="29" spans="1:6" x14ac:dyDescent="0.25">
      <c r="A29" t="str">
        <f>Data!A30</f>
        <v/>
      </c>
      <c r="B29" t="str">
        <f>IFERROR(Arrival!$B28+Data!C30,"")</f>
        <v/>
      </c>
      <c r="C29" t="str">
        <f>IFERROR(B29+PT!C29,"")</f>
        <v/>
      </c>
      <c r="D29" t="str">
        <f>IFERROR(C29+PT!D29,"")</f>
        <v/>
      </c>
      <c r="E29" t="str">
        <f>IFERROR(D29+PT!E29,"")</f>
        <v/>
      </c>
      <c r="F29" t="str">
        <f>IFERROR(E29+PT!F29,"")</f>
        <v/>
      </c>
    </row>
    <row r="30" spans="1:6" x14ac:dyDescent="0.25">
      <c r="A30" t="str">
        <f>Data!A31</f>
        <v/>
      </c>
      <c r="B30" t="str">
        <f>IFERROR(Arrival!$B29+Data!C31,"")</f>
        <v/>
      </c>
      <c r="C30" t="str">
        <f>IFERROR(B30+PT!C30,"")</f>
        <v/>
      </c>
      <c r="D30" t="str">
        <f>IFERROR(C30+PT!D30,"")</f>
        <v/>
      </c>
      <c r="E30" t="str">
        <f>IFERROR(D30+PT!E30,"")</f>
        <v/>
      </c>
      <c r="F30" t="str">
        <f>IFERROR(E30+PT!F30,"")</f>
        <v/>
      </c>
    </row>
    <row r="31" spans="1:6" x14ac:dyDescent="0.25">
      <c r="A31" t="str">
        <f>Data!A32</f>
        <v/>
      </c>
      <c r="B31" t="str">
        <f>IFERROR(Arrival!$B30+Data!C32,"")</f>
        <v/>
      </c>
      <c r="C31" t="str">
        <f>IFERROR(B31+PT!C31,"")</f>
        <v/>
      </c>
      <c r="D31" t="str">
        <f>IFERROR(C31+PT!D31,"")</f>
        <v/>
      </c>
      <c r="E31" t="str">
        <f>IFERROR(D31+PT!E31,"")</f>
        <v/>
      </c>
      <c r="F31" t="str">
        <f>IFERROR(E31+PT!F31,"")</f>
        <v/>
      </c>
    </row>
    <row r="32" spans="1:6" x14ac:dyDescent="0.25">
      <c r="A32" t="str">
        <f>Data!A33</f>
        <v/>
      </c>
      <c r="B32" t="str">
        <f>IFERROR(Arrival!$B31+Data!C33,"")</f>
        <v/>
      </c>
      <c r="C32" t="str">
        <f>IFERROR(B32+PT!C32,"")</f>
        <v/>
      </c>
      <c r="D32" t="str">
        <f>IFERROR(C32+PT!D32,"")</f>
        <v/>
      </c>
      <c r="E32" t="str">
        <f>IFERROR(D32+PT!E32,"")</f>
        <v/>
      </c>
      <c r="F32" t="str">
        <f>IFERROR(E32+PT!F32,"")</f>
        <v/>
      </c>
    </row>
    <row r="33" spans="1:6" x14ac:dyDescent="0.25">
      <c r="A33" t="str">
        <f>Data!A34</f>
        <v/>
      </c>
      <c r="B33" t="str">
        <f>IFERROR(Arrival!$B32+Data!C34,"")</f>
        <v/>
      </c>
      <c r="C33" t="str">
        <f>IFERROR(B33+PT!C33,"")</f>
        <v/>
      </c>
      <c r="D33" t="str">
        <f>IFERROR(C33+PT!D33,"")</f>
        <v/>
      </c>
      <c r="E33" t="str">
        <f>IFERROR(D33+PT!E33,"")</f>
        <v/>
      </c>
      <c r="F33" t="str">
        <f>IFERROR(E33+PT!F33,"")</f>
        <v/>
      </c>
    </row>
    <row r="34" spans="1:6" x14ac:dyDescent="0.25">
      <c r="A34" t="str">
        <f>Data!A35</f>
        <v/>
      </c>
      <c r="B34" t="str">
        <f>IFERROR(Arrival!$B33+Data!C35,"")</f>
        <v/>
      </c>
      <c r="C34" t="str">
        <f>IFERROR(B34+PT!C34,"")</f>
        <v/>
      </c>
      <c r="D34" t="str">
        <f>IFERROR(C34+PT!D34,"")</f>
        <v/>
      </c>
      <c r="E34" t="str">
        <f>IFERROR(D34+PT!E34,"")</f>
        <v/>
      </c>
      <c r="F34" t="str">
        <f>IFERROR(E34+PT!F34,"")</f>
        <v/>
      </c>
    </row>
    <row r="35" spans="1:6" x14ac:dyDescent="0.25">
      <c r="A35" t="str">
        <f>Data!A36</f>
        <v/>
      </c>
      <c r="B35" t="str">
        <f>IFERROR(Arrival!$B34+Data!C36,"")</f>
        <v/>
      </c>
      <c r="C35" t="str">
        <f>IFERROR(B35+PT!C35,"")</f>
        <v/>
      </c>
      <c r="D35" t="str">
        <f>IFERROR(C35+PT!D35,"")</f>
        <v/>
      </c>
      <c r="E35" t="str">
        <f>IFERROR(D35+PT!E35,"")</f>
        <v/>
      </c>
      <c r="F35" t="str">
        <f>IFERROR(E35+PT!F35,"")</f>
        <v/>
      </c>
    </row>
    <row r="36" spans="1:6" x14ac:dyDescent="0.25">
      <c r="A36" t="str">
        <f>Data!A37</f>
        <v/>
      </c>
      <c r="B36" t="str">
        <f>IFERROR(Arrival!$B35+Data!C37,"")</f>
        <v/>
      </c>
      <c r="C36" t="str">
        <f>IFERROR(B36+PT!C36,"")</f>
        <v/>
      </c>
      <c r="D36" t="str">
        <f>IFERROR(C36+PT!D36,"")</f>
        <v/>
      </c>
      <c r="E36" t="str">
        <f>IFERROR(D36+PT!E36,"")</f>
        <v/>
      </c>
      <c r="F36" t="str">
        <f>IFERROR(E36+PT!F36,"")</f>
        <v/>
      </c>
    </row>
    <row r="37" spans="1:6" x14ac:dyDescent="0.25">
      <c r="A37" t="str">
        <f>Data!A38</f>
        <v/>
      </c>
      <c r="B37" t="str">
        <f>IFERROR(Arrival!$B36+Data!C38,"")</f>
        <v/>
      </c>
      <c r="C37" t="str">
        <f>IFERROR(B37+PT!C37,"")</f>
        <v/>
      </c>
      <c r="D37" t="str">
        <f>IFERROR(C37+PT!D37,"")</f>
        <v/>
      </c>
      <c r="E37" t="str">
        <f>IFERROR(D37+PT!E37,"")</f>
        <v/>
      </c>
      <c r="F37" t="str">
        <f>IFERROR(E37+PT!F37,"")</f>
        <v/>
      </c>
    </row>
    <row r="38" spans="1:6" x14ac:dyDescent="0.25">
      <c r="A38" t="str">
        <f>Data!A39</f>
        <v/>
      </c>
      <c r="B38" t="str">
        <f>IFERROR(Arrival!$B37+Data!C39,"")</f>
        <v/>
      </c>
      <c r="C38" t="str">
        <f>IFERROR(B38+PT!C38,"")</f>
        <v/>
      </c>
      <c r="D38" t="str">
        <f>IFERROR(C38+PT!D38,"")</f>
        <v/>
      </c>
      <c r="E38" t="str">
        <f>IFERROR(D38+PT!E38,"")</f>
        <v/>
      </c>
      <c r="F38" t="str">
        <f>IFERROR(E38+PT!F38,"")</f>
        <v/>
      </c>
    </row>
    <row r="39" spans="1:6" x14ac:dyDescent="0.25">
      <c r="A39" t="str">
        <f>Data!A40</f>
        <v/>
      </c>
      <c r="B39" t="str">
        <f>IFERROR(Arrival!$B38+Data!C40,"")</f>
        <v/>
      </c>
      <c r="C39" t="str">
        <f>IFERROR(B39+PT!C39,"")</f>
        <v/>
      </c>
      <c r="D39" t="str">
        <f>IFERROR(C39+PT!D39,"")</f>
        <v/>
      </c>
      <c r="E39" t="str">
        <f>IFERROR(D39+PT!E39,"")</f>
        <v/>
      </c>
      <c r="F39" t="str">
        <f>IFERROR(E39+PT!F39,"")</f>
        <v/>
      </c>
    </row>
    <row r="40" spans="1:6" x14ac:dyDescent="0.25">
      <c r="A40" t="str">
        <f>Data!A41</f>
        <v/>
      </c>
      <c r="B40" t="str">
        <f>IFERROR(Arrival!$B39+Data!C41,"")</f>
        <v/>
      </c>
      <c r="C40" t="str">
        <f>IFERROR(B40+PT!C40,"")</f>
        <v/>
      </c>
      <c r="D40" t="str">
        <f>IFERROR(C40+PT!D40,"")</f>
        <v/>
      </c>
      <c r="E40" t="str">
        <f>IFERROR(D40+PT!E40,"")</f>
        <v/>
      </c>
      <c r="F40" t="str">
        <f>IFERROR(E40+PT!F40,"")</f>
        <v/>
      </c>
    </row>
    <row r="41" spans="1:6" x14ac:dyDescent="0.25">
      <c r="A41" t="str">
        <f>Data!A42</f>
        <v/>
      </c>
      <c r="B41" t="str">
        <f>IFERROR(Arrival!$B40+Data!C42,"")</f>
        <v/>
      </c>
      <c r="C41" t="str">
        <f>IFERROR(B41+PT!C41,"")</f>
        <v/>
      </c>
      <c r="D41" t="str">
        <f>IFERROR(C41+PT!D41,"")</f>
        <v/>
      </c>
      <c r="E41" t="str">
        <f>IFERROR(D41+PT!E41,"")</f>
        <v/>
      </c>
      <c r="F41" t="str">
        <f>IFERROR(E41+PT!F41,"")</f>
        <v/>
      </c>
    </row>
    <row r="42" spans="1:6" x14ac:dyDescent="0.25">
      <c r="A42" t="str">
        <f>Data!A43</f>
        <v/>
      </c>
      <c r="B42" t="str">
        <f>IFERROR(Arrival!$B41+Data!C43,"")</f>
        <v/>
      </c>
      <c r="C42" t="str">
        <f>IFERROR(B42+PT!C42,"")</f>
        <v/>
      </c>
      <c r="D42" t="str">
        <f>IFERROR(C42+PT!D42,"")</f>
        <v/>
      </c>
      <c r="E42" t="str">
        <f>IFERROR(D42+PT!E42,"")</f>
        <v/>
      </c>
      <c r="F42" t="str">
        <f>IFERROR(E42+PT!F42,"")</f>
        <v/>
      </c>
    </row>
    <row r="43" spans="1:6" x14ac:dyDescent="0.25">
      <c r="A43" t="str">
        <f>Data!A44</f>
        <v/>
      </c>
      <c r="B43" t="str">
        <f>IFERROR(Arrival!$B42+Data!C44,"")</f>
        <v/>
      </c>
      <c r="C43" t="str">
        <f>IFERROR(B43+PT!C43,"")</f>
        <v/>
      </c>
      <c r="D43" t="str">
        <f>IFERROR(C43+PT!D43,"")</f>
        <v/>
      </c>
      <c r="E43" t="str">
        <f>IFERROR(D43+PT!E43,"")</f>
        <v/>
      </c>
      <c r="F43" t="str">
        <f>IFERROR(E43+PT!F43,"")</f>
        <v/>
      </c>
    </row>
    <row r="44" spans="1:6" x14ac:dyDescent="0.25">
      <c r="A44" t="str">
        <f>Data!A45</f>
        <v/>
      </c>
      <c r="B44" t="str">
        <f>IFERROR(Arrival!$B43+Data!C45,"")</f>
        <v/>
      </c>
      <c r="C44" t="str">
        <f>IFERROR(B44+PT!C44,"")</f>
        <v/>
      </c>
      <c r="D44" t="str">
        <f>IFERROR(C44+PT!D44,"")</f>
        <v/>
      </c>
      <c r="E44" t="str">
        <f>IFERROR(D44+PT!E44,"")</f>
        <v/>
      </c>
      <c r="F44" t="str">
        <f>IFERROR(E44+PT!F44,"")</f>
        <v/>
      </c>
    </row>
    <row r="45" spans="1:6" x14ac:dyDescent="0.25">
      <c r="A45" t="str">
        <f>Data!A46</f>
        <v/>
      </c>
      <c r="B45" t="str">
        <f>IFERROR(Arrival!$B44+Data!C46,"")</f>
        <v/>
      </c>
      <c r="C45" t="str">
        <f>IFERROR(B45+PT!C45,"")</f>
        <v/>
      </c>
      <c r="D45" t="str">
        <f>IFERROR(C45+PT!D45,"")</f>
        <v/>
      </c>
      <c r="E45" t="str">
        <f>IFERROR(D45+PT!E45,"")</f>
        <v/>
      </c>
      <c r="F45" t="str">
        <f>IFERROR(E45+PT!F45,"")</f>
        <v/>
      </c>
    </row>
    <row r="46" spans="1:6" x14ac:dyDescent="0.25">
      <c r="A46" t="str">
        <f>Data!A47</f>
        <v/>
      </c>
      <c r="B46" t="str">
        <f>IFERROR(Arrival!$B45+Data!C47,"")</f>
        <v/>
      </c>
      <c r="C46" t="str">
        <f>IFERROR(B46+PT!C46,"")</f>
        <v/>
      </c>
      <c r="D46" t="str">
        <f>IFERROR(C46+PT!D46,"")</f>
        <v/>
      </c>
      <c r="E46" t="str">
        <f>IFERROR(D46+PT!E46,"")</f>
        <v/>
      </c>
      <c r="F46" t="str">
        <f>IFERROR(E46+PT!F46,"")</f>
        <v/>
      </c>
    </row>
    <row r="47" spans="1:6" x14ac:dyDescent="0.25">
      <c r="A47" t="str">
        <f>Data!A48</f>
        <v/>
      </c>
      <c r="B47" t="str">
        <f>IFERROR(Arrival!$B46+Data!C48,"")</f>
        <v/>
      </c>
      <c r="C47" t="str">
        <f>IFERROR(B47+PT!C47,"")</f>
        <v/>
      </c>
      <c r="D47" t="str">
        <f>IFERROR(C47+PT!D47,"")</f>
        <v/>
      </c>
      <c r="E47" t="str">
        <f>IFERROR(D47+PT!E47,"")</f>
        <v/>
      </c>
      <c r="F47" t="str">
        <f>IFERROR(E47+PT!F47,"")</f>
        <v/>
      </c>
    </row>
    <row r="48" spans="1:6" x14ac:dyDescent="0.25">
      <c r="A48" t="str">
        <f>Data!A49</f>
        <v/>
      </c>
      <c r="B48" t="str">
        <f>IFERROR(Arrival!$B47+Data!C49,"")</f>
        <v/>
      </c>
      <c r="C48" t="str">
        <f>IFERROR(B48+PT!C48,"")</f>
        <v/>
      </c>
      <c r="D48" t="str">
        <f>IFERROR(C48+PT!D48,"")</f>
        <v/>
      </c>
      <c r="E48" t="str">
        <f>IFERROR(D48+PT!E48,"")</f>
        <v/>
      </c>
      <c r="F48" t="str">
        <f>IFERROR(E48+PT!F48,"")</f>
        <v/>
      </c>
    </row>
    <row r="49" spans="1:6" x14ac:dyDescent="0.25">
      <c r="A49" t="str">
        <f>Data!A50</f>
        <v/>
      </c>
      <c r="B49" t="str">
        <f>IFERROR(Arrival!$B48+Data!C50,"")</f>
        <v/>
      </c>
      <c r="C49" t="str">
        <f>IFERROR(B49+PT!C49,"")</f>
        <v/>
      </c>
      <c r="D49" t="str">
        <f>IFERROR(C49+PT!D49,"")</f>
        <v/>
      </c>
      <c r="E49" t="str">
        <f>IFERROR(D49+PT!E49,"")</f>
        <v/>
      </c>
      <c r="F49" t="str">
        <f>IFERROR(E49+PT!F49,"")</f>
        <v/>
      </c>
    </row>
    <row r="50" spans="1:6" x14ac:dyDescent="0.25">
      <c r="A50" t="str">
        <f>Data!A51</f>
        <v/>
      </c>
      <c r="B50" t="str">
        <f>IFERROR(Arrival!$B49+Data!C51,"")</f>
        <v/>
      </c>
      <c r="C50" t="str">
        <f>IFERROR(B50+PT!C50,"")</f>
        <v/>
      </c>
      <c r="D50" t="str">
        <f>IFERROR(C50+PT!D50,"")</f>
        <v/>
      </c>
      <c r="E50" t="str">
        <f>IFERROR(D50+PT!E50,"")</f>
        <v/>
      </c>
      <c r="F50" t="str">
        <f>IFERROR(E50+PT!F50,"")</f>
        <v/>
      </c>
    </row>
    <row r="51" spans="1:6" x14ac:dyDescent="0.25">
      <c r="A51" t="str">
        <f>Data!A52</f>
        <v/>
      </c>
      <c r="B51" t="str">
        <f>IFERROR(Arrival!$B50+Data!C52,"")</f>
        <v/>
      </c>
      <c r="C51" t="str">
        <f>IFERROR(B51+PT!C51,"")</f>
        <v/>
      </c>
      <c r="D51" t="str">
        <f>IFERROR(C51+PT!D51,"")</f>
        <v/>
      </c>
      <c r="E51" t="str">
        <f>IFERROR(D51+PT!E51,"")</f>
        <v/>
      </c>
      <c r="F51" t="str">
        <f>IFERROR(E51+PT!F51,"")</f>
        <v/>
      </c>
    </row>
    <row r="52" spans="1:6" x14ac:dyDescent="0.25">
      <c r="A52" t="str">
        <f>Data!A53</f>
        <v/>
      </c>
      <c r="B52" t="str">
        <f>IFERROR(Arrival!$B51+Data!C53,"")</f>
        <v/>
      </c>
      <c r="C52" t="str">
        <f>IFERROR(B52+PT!C52,"")</f>
        <v/>
      </c>
      <c r="D52" t="str">
        <f>IFERROR(C52+PT!D52,"")</f>
        <v/>
      </c>
      <c r="E52" t="str">
        <f>IFERROR(D52+PT!E52,"")</f>
        <v/>
      </c>
      <c r="F52" t="str">
        <f>IFERROR(E52+PT!F52,"")</f>
        <v/>
      </c>
    </row>
    <row r="53" spans="1:6" x14ac:dyDescent="0.25">
      <c r="A53" t="str">
        <f>Data!A54</f>
        <v/>
      </c>
      <c r="B53" t="str">
        <f>IFERROR(Arrival!$B52+Data!C54,"")</f>
        <v/>
      </c>
      <c r="C53" t="str">
        <f>IFERROR(B53+PT!C53,"")</f>
        <v/>
      </c>
      <c r="D53" t="str">
        <f>IFERROR(C53+PT!D53,"")</f>
        <v/>
      </c>
      <c r="E53" t="str">
        <f>IFERROR(D53+PT!E53,"")</f>
        <v/>
      </c>
      <c r="F53" t="str">
        <f>IFERROR(E53+PT!F53,"")</f>
        <v/>
      </c>
    </row>
    <row r="54" spans="1:6" x14ac:dyDescent="0.25">
      <c r="A54" t="str">
        <f>Data!A55</f>
        <v/>
      </c>
      <c r="B54" t="str">
        <f>IFERROR(Arrival!$B53+Data!C55,"")</f>
        <v/>
      </c>
      <c r="C54" t="str">
        <f>IFERROR(B54+PT!C54,"")</f>
        <v/>
      </c>
      <c r="D54" t="str">
        <f>IFERROR(C54+PT!D54,"")</f>
        <v/>
      </c>
      <c r="E54" t="str">
        <f>IFERROR(D54+PT!E54,"")</f>
        <v/>
      </c>
      <c r="F54" t="str">
        <f>IFERROR(E54+PT!F54,"")</f>
        <v/>
      </c>
    </row>
    <row r="55" spans="1:6" x14ac:dyDescent="0.25">
      <c r="A55" t="str">
        <f>Data!A56</f>
        <v/>
      </c>
      <c r="B55" t="str">
        <f>IFERROR(Arrival!$B54+Data!C56,"")</f>
        <v/>
      </c>
      <c r="C55" t="str">
        <f>IFERROR(B55+PT!C55,"")</f>
        <v/>
      </c>
      <c r="D55" t="str">
        <f>IFERROR(C55+PT!D55,"")</f>
        <v/>
      </c>
      <c r="E55" t="str">
        <f>IFERROR(D55+PT!E55,"")</f>
        <v/>
      </c>
      <c r="F55" t="str">
        <f>IFERROR(E55+PT!F55,"")</f>
        <v/>
      </c>
    </row>
    <row r="56" spans="1:6" x14ac:dyDescent="0.25">
      <c r="A56" t="str">
        <f>Data!A57</f>
        <v/>
      </c>
      <c r="B56" t="str">
        <f>IFERROR(Arrival!$B55+Data!C57,"")</f>
        <v/>
      </c>
      <c r="C56" t="str">
        <f>IFERROR(B56+PT!C56,"")</f>
        <v/>
      </c>
      <c r="D56" t="str">
        <f>IFERROR(C56+PT!D56,"")</f>
        <v/>
      </c>
      <c r="E56" t="str">
        <f>IFERROR(D56+PT!E56,"")</f>
        <v/>
      </c>
      <c r="F56" t="str">
        <f>IFERROR(E56+PT!F56,"")</f>
        <v/>
      </c>
    </row>
    <row r="57" spans="1:6" x14ac:dyDescent="0.25">
      <c r="A57" t="str">
        <f>Data!A58</f>
        <v/>
      </c>
      <c r="B57" t="str">
        <f>IFERROR(Arrival!$B56+Data!C58,"")</f>
        <v/>
      </c>
      <c r="C57" t="str">
        <f>IFERROR(B57+PT!C57,"")</f>
        <v/>
      </c>
      <c r="D57" t="str">
        <f>IFERROR(C57+PT!D57,"")</f>
        <v/>
      </c>
      <c r="E57" t="str">
        <f>IFERROR(D57+PT!E57,"")</f>
        <v/>
      </c>
      <c r="F57" t="str">
        <f>IFERROR(E57+PT!F57,"")</f>
        <v/>
      </c>
    </row>
    <row r="58" spans="1:6" x14ac:dyDescent="0.25">
      <c r="A58" t="str">
        <f>Data!A59</f>
        <v/>
      </c>
      <c r="B58" t="str">
        <f>IFERROR(Arrival!$B57+Data!C59,"")</f>
        <v/>
      </c>
      <c r="C58" t="str">
        <f>IFERROR(B58+PT!C58,"")</f>
        <v/>
      </c>
      <c r="D58" t="str">
        <f>IFERROR(C58+PT!D58,"")</f>
        <v/>
      </c>
      <c r="E58" t="str">
        <f>IFERROR(D58+PT!E58,"")</f>
        <v/>
      </c>
      <c r="F58" t="str">
        <f>IFERROR(E58+PT!F58,"")</f>
        <v/>
      </c>
    </row>
    <row r="59" spans="1:6" x14ac:dyDescent="0.25">
      <c r="A59" t="str">
        <f>Data!A60</f>
        <v/>
      </c>
      <c r="B59" t="str">
        <f>IFERROR(Arrival!$B58+Data!C60,"")</f>
        <v/>
      </c>
      <c r="C59" t="str">
        <f>IFERROR(B59+PT!C59,"")</f>
        <v/>
      </c>
      <c r="D59" t="str">
        <f>IFERROR(C59+PT!D59,"")</f>
        <v/>
      </c>
      <c r="E59" t="str">
        <f>IFERROR(D59+PT!E59,"")</f>
        <v/>
      </c>
      <c r="F59" t="str">
        <f>IFERROR(E59+PT!F59,"")</f>
        <v/>
      </c>
    </row>
    <row r="60" spans="1:6" x14ac:dyDescent="0.25">
      <c r="A60" t="str">
        <f>Data!A61</f>
        <v/>
      </c>
      <c r="B60" t="str">
        <f>IFERROR(Arrival!$B59+Data!C61,"")</f>
        <v/>
      </c>
      <c r="C60" t="str">
        <f>IFERROR(B60+PT!C60,"")</f>
        <v/>
      </c>
      <c r="D60" t="str">
        <f>IFERROR(C60+PT!D60,"")</f>
        <v/>
      </c>
      <c r="E60" t="str">
        <f>IFERROR(D60+PT!E60,"")</f>
        <v/>
      </c>
      <c r="F60" t="str">
        <f>IFERROR(E60+PT!F60,"")</f>
        <v/>
      </c>
    </row>
    <row r="61" spans="1:6" x14ac:dyDescent="0.25">
      <c r="A61" t="str">
        <f>Data!A62</f>
        <v/>
      </c>
      <c r="B61" t="str">
        <f>IFERROR(Arrival!$B60+Data!C62,"")</f>
        <v/>
      </c>
      <c r="C61" t="str">
        <f>IFERROR(B61+PT!C61,"")</f>
        <v/>
      </c>
      <c r="D61" t="str">
        <f>IFERROR(C61+PT!D61,"")</f>
        <v/>
      </c>
      <c r="E61" t="str">
        <f>IFERROR(D61+PT!E61,"")</f>
        <v/>
      </c>
      <c r="F61" t="str">
        <f>IFERROR(E61+PT!F61,"")</f>
        <v/>
      </c>
    </row>
    <row r="62" spans="1:6" x14ac:dyDescent="0.25">
      <c r="A62" t="str">
        <f>Data!A63</f>
        <v/>
      </c>
      <c r="B62" t="str">
        <f>IFERROR(Arrival!$B61+Data!C63,"")</f>
        <v/>
      </c>
      <c r="C62" t="str">
        <f>IFERROR(B62+PT!C62,"")</f>
        <v/>
      </c>
      <c r="D62" t="str">
        <f>IFERROR(C62+PT!D62,"")</f>
        <v/>
      </c>
      <c r="E62" t="str">
        <f>IFERROR(D62+PT!E62,"")</f>
        <v/>
      </c>
      <c r="F62" t="str">
        <f>IFERROR(E62+PT!F62,"")</f>
        <v/>
      </c>
    </row>
    <row r="63" spans="1:6" x14ac:dyDescent="0.25">
      <c r="A63" t="str">
        <f>Data!A64</f>
        <v/>
      </c>
      <c r="B63" t="str">
        <f>IFERROR(Arrival!$B62+Data!C64,"")</f>
        <v/>
      </c>
      <c r="C63" t="str">
        <f>IFERROR(B63+PT!C63,"")</f>
        <v/>
      </c>
      <c r="D63" t="str">
        <f>IFERROR(C63+PT!D63,"")</f>
        <v/>
      </c>
      <c r="E63" t="str">
        <f>IFERROR(D63+PT!E63,"")</f>
        <v/>
      </c>
      <c r="F63" t="str">
        <f>IFERROR(E63+PT!F63,"")</f>
        <v/>
      </c>
    </row>
    <row r="64" spans="1:6" x14ac:dyDescent="0.25">
      <c r="A64" t="str">
        <f>Data!A65</f>
        <v/>
      </c>
      <c r="B64" t="str">
        <f>IFERROR(Arrival!$B63+Data!C65,"")</f>
        <v/>
      </c>
      <c r="C64" t="str">
        <f>IFERROR(B64+PT!C64,"")</f>
        <v/>
      </c>
      <c r="D64" t="str">
        <f>IFERROR(C64+PT!D64,"")</f>
        <v/>
      </c>
      <c r="E64" t="str">
        <f>IFERROR(D64+PT!E64,"")</f>
        <v/>
      </c>
      <c r="F64" t="str">
        <f>IFERROR(E64+PT!F64,"")</f>
        <v/>
      </c>
    </row>
    <row r="65" spans="1:6" x14ac:dyDescent="0.25">
      <c r="A65" t="str">
        <f>Data!A66</f>
        <v/>
      </c>
      <c r="B65" t="str">
        <f>IFERROR(Arrival!$B64+Data!C66,"")</f>
        <v/>
      </c>
      <c r="C65" t="str">
        <f>IFERROR(B65+PT!C65,"")</f>
        <v/>
      </c>
      <c r="D65" t="str">
        <f>IFERROR(C65+PT!D65,"")</f>
        <v/>
      </c>
      <c r="E65" t="str">
        <f>IFERROR(D65+PT!E65,"")</f>
        <v/>
      </c>
      <c r="F65" t="str">
        <f>IFERROR(E65+PT!F65,"")</f>
        <v/>
      </c>
    </row>
    <row r="66" spans="1:6" x14ac:dyDescent="0.25">
      <c r="A66" t="str">
        <f>Data!A67</f>
        <v/>
      </c>
      <c r="B66" t="str">
        <f>IFERROR(Arrival!$B65+Data!C67,"")</f>
        <v/>
      </c>
      <c r="C66" t="str">
        <f>IFERROR(B66+PT!C66,"")</f>
        <v/>
      </c>
      <c r="D66" t="str">
        <f>IFERROR(C66+PT!D66,"")</f>
        <v/>
      </c>
      <c r="E66" t="str">
        <f>IFERROR(D66+PT!E66,"")</f>
        <v/>
      </c>
      <c r="F66" t="str">
        <f>IFERROR(E66+PT!F66,"")</f>
        <v/>
      </c>
    </row>
    <row r="67" spans="1:6" x14ac:dyDescent="0.25">
      <c r="A67" t="str">
        <f>Data!A68</f>
        <v/>
      </c>
      <c r="B67" t="str">
        <f>IFERROR(Arrival!$B66+Data!C68,"")</f>
        <v/>
      </c>
      <c r="C67" t="str">
        <f>IFERROR(B67+PT!C67,"")</f>
        <v/>
      </c>
      <c r="D67" t="str">
        <f>IFERROR(C67+PT!D67,"")</f>
        <v/>
      </c>
      <c r="E67" t="str">
        <f>IFERROR(D67+PT!E67,"")</f>
        <v/>
      </c>
      <c r="F67" t="str">
        <f>IFERROR(E67+PT!F67,"")</f>
        <v/>
      </c>
    </row>
    <row r="68" spans="1:6" x14ac:dyDescent="0.25">
      <c r="A68" t="str">
        <f>Data!A69</f>
        <v/>
      </c>
      <c r="B68" t="str">
        <f>IFERROR(Arrival!$B67+Data!C69,"")</f>
        <v/>
      </c>
      <c r="C68" t="str">
        <f>IFERROR(B68+PT!C68,"")</f>
        <v/>
      </c>
      <c r="D68" t="str">
        <f>IFERROR(C68+PT!D68,"")</f>
        <v/>
      </c>
      <c r="E68" t="str">
        <f>IFERROR(D68+PT!E68,"")</f>
        <v/>
      </c>
      <c r="F68" t="str">
        <f>IFERROR(E68+PT!F68,"")</f>
        <v/>
      </c>
    </row>
    <row r="69" spans="1:6" x14ac:dyDescent="0.25">
      <c r="A69" t="str">
        <f>Data!A70</f>
        <v/>
      </c>
      <c r="B69" t="str">
        <f>IFERROR(Arrival!$B68+Data!C70,"")</f>
        <v/>
      </c>
      <c r="C69" t="str">
        <f>IFERROR(B69+PT!C69,"")</f>
        <v/>
      </c>
      <c r="D69" t="str">
        <f>IFERROR(C69+PT!D69,"")</f>
        <v/>
      </c>
      <c r="E69" t="str">
        <f>IFERROR(D69+PT!E69,"")</f>
        <v/>
      </c>
      <c r="F69" t="str">
        <f>IFERROR(E69+PT!F69,"")</f>
        <v/>
      </c>
    </row>
    <row r="70" spans="1:6" x14ac:dyDescent="0.25">
      <c r="A70" t="str">
        <f>Data!A71</f>
        <v/>
      </c>
      <c r="B70" t="str">
        <f>IFERROR(Arrival!$B69+Data!C71,"")</f>
        <v/>
      </c>
      <c r="C70" t="str">
        <f>IFERROR(B70+PT!C70,"")</f>
        <v/>
      </c>
      <c r="D70" t="str">
        <f>IFERROR(C70+PT!D70,"")</f>
        <v/>
      </c>
      <c r="E70" t="str">
        <f>IFERROR(D70+PT!E70,"")</f>
        <v/>
      </c>
      <c r="F70" t="str">
        <f>IFERROR(E70+PT!F70,"")</f>
        <v/>
      </c>
    </row>
    <row r="71" spans="1:6" x14ac:dyDescent="0.25">
      <c r="A71" t="str">
        <f>Data!A72</f>
        <v/>
      </c>
      <c r="B71" t="str">
        <f>IFERROR(Arrival!$B70+Data!C72,"")</f>
        <v/>
      </c>
      <c r="C71" t="str">
        <f>IFERROR(B71+PT!C71,"")</f>
        <v/>
      </c>
      <c r="D71" t="str">
        <f>IFERROR(C71+PT!D71,"")</f>
        <v/>
      </c>
      <c r="E71" t="str">
        <f>IFERROR(D71+PT!E71,"")</f>
        <v/>
      </c>
      <c r="F71" t="str">
        <f>IFERROR(E71+PT!F71,"")</f>
        <v/>
      </c>
    </row>
    <row r="72" spans="1:6" x14ac:dyDescent="0.25">
      <c r="A72" t="str">
        <f>Data!A73</f>
        <v/>
      </c>
      <c r="B72" t="str">
        <f>IFERROR(Arrival!$B71+Data!C73,"")</f>
        <v/>
      </c>
      <c r="C72" t="str">
        <f>IFERROR(B72+PT!C72,"")</f>
        <v/>
      </c>
      <c r="D72" t="str">
        <f>IFERROR(C72+PT!D72,"")</f>
        <v/>
      </c>
      <c r="E72" t="str">
        <f>IFERROR(D72+PT!E72,"")</f>
        <v/>
      </c>
      <c r="F72" t="str">
        <f>IFERROR(E72+PT!F72,"")</f>
        <v/>
      </c>
    </row>
    <row r="73" spans="1:6" x14ac:dyDescent="0.25">
      <c r="A73" t="str">
        <f>Data!A74</f>
        <v/>
      </c>
      <c r="B73" t="str">
        <f>IFERROR(Arrival!$B72+Data!C74,"")</f>
        <v/>
      </c>
      <c r="C73" t="str">
        <f>IFERROR(B73+PT!C73,"")</f>
        <v/>
      </c>
      <c r="D73" t="str">
        <f>IFERROR(C73+PT!D73,"")</f>
        <v/>
      </c>
      <c r="E73" t="str">
        <f>IFERROR(D73+PT!E73,"")</f>
        <v/>
      </c>
      <c r="F73" t="str">
        <f>IFERROR(E73+PT!F73,"")</f>
        <v/>
      </c>
    </row>
    <row r="74" spans="1:6" x14ac:dyDescent="0.25">
      <c r="A74" t="str">
        <f>Data!A75</f>
        <v/>
      </c>
      <c r="B74" t="str">
        <f>IFERROR(Arrival!$B73+Data!C75,"")</f>
        <v/>
      </c>
      <c r="C74" t="str">
        <f>IFERROR(B74+PT!C74,"")</f>
        <v/>
      </c>
      <c r="D74" t="str">
        <f>IFERROR(C74+PT!D74,"")</f>
        <v/>
      </c>
      <c r="E74" t="str">
        <f>IFERROR(D74+PT!E74,"")</f>
        <v/>
      </c>
      <c r="F74" t="str">
        <f>IFERROR(E74+PT!F74,"")</f>
        <v/>
      </c>
    </row>
    <row r="75" spans="1:6" x14ac:dyDescent="0.25">
      <c r="A75" t="str">
        <f>Data!A76</f>
        <v/>
      </c>
      <c r="B75" t="str">
        <f>IFERROR(Arrival!$B74+Data!C76,"")</f>
        <v/>
      </c>
      <c r="C75" t="str">
        <f>IFERROR(B75+PT!C75,"")</f>
        <v/>
      </c>
      <c r="D75" t="str">
        <f>IFERROR(C75+PT!D75,"")</f>
        <v/>
      </c>
      <c r="E75" t="str">
        <f>IFERROR(D75+PT!E75,"")</f>
        <v/>
      </c>
      <c r="F75" t="str">
        <f>IFERROR(E75+PT!F75,"")</f>
        <v/>
      </c>
    </row>
    <row r="76" spans="1:6" x14ac:dyDescent="0.25">
      <c r="A76" t="str">
        <f>Data!A77</f>
        <v/>
      </c>
      <c r="B76" t="str">
        <f>IFERROR(Arrival!$B75+Data!C77,"")</f>
        <v/>
      </c>
      <c r="C76" t="str">
        <f>IFERROR(B76+PT!C76,"")</f>
        <v/>
      </c>
      <c r="D76" t="str">
        <f>IFERROR(C76+PT!D76,"")</f>
        <v/>
      </c>
      <c r="E76" t="str">
        <f>IFERROR(D76+PT!E76,"")</f>
        <v/>
      </c>
      <c r="F76" t="str">
        <f>IFERROR(E76+PT!F76,"")</f>
        <v/>
      </c>
    </row>
    <row r="77" spans="1:6" x14ac:dyDescent="0.25">
      <c r="A77" t="str">
        <f>Data!A78</f>
        <v/>
      </c>
      <c r="B77" t="str">
        <f>IFERROR(Arrival!$B76+Data!C78,"")</f>
        <v/>
      </c>
      <c r="C77" t="str">
        <f>IFERROR(B77+PT!C77,"")</f>
        <v/>
      </c>
      <c r="D77" t="str">
        <f>IFERROR(C77+PT!D77,"")</f>
        <v/>
      </c>
      <c r="E77" t="str">
        <f>IFERROR(D77+PT!E77,"")</f>
        <v/>
      </c>
      <c r="F77" t="str">
        <f>IFERROR(E77+PT!F77,"")</f>
        <v/>
      </c>
    </row>
    <row r="78" spans="1:6" x14ac:dyDescent="0.25">
      <c r="A78" t="str">
        <f>Data!A79</f>
        <v/>
      </c>
      <c r="B78" t="str">
        <f>IFERROR(Arrival!$B77+Data!C79,"")</f>
        <v/>
      </c>
      <c r="C78" t="str">
        <f>IFERROR(B78+PT!C78,"")</f>
        <v/>
      </c>
      <c r="D78" t="str">
        <f>IFERROR(C78+PT!D78,"")</f>
        <v/>
      </c>
      <c r="E78" t="str">
        <f>IFERROR(D78+PT!E78,"")</f>
        <v/>
      </c>
      <c r="F78" t="str">
        <f>IFERROR(E78+PT!F78,"")</f>
        <v/>
      </c>
    </row>
    <row r="79" spans="1:6" x14ac:dyDescent="0.25">
      <c r="A79" t="str">
        <f>Data!A80</f>
        <v/>
      </c>
      <c r="B79" t="str">
        <f>IFERROR(Arrival!$B78+Data!C80,"")</f>
        <v/>
      </c>
      <c r="C79" t="str">
        <f>IFERROR(B79+PT!C79,"")</f>
        <v/>
      </c>
      <c r="D79" t="str">
        <f>IFERROR(C79+PT!D79,"")</f>
        <v/>
      </c>
      <c r="E79" t="str">
        <f>IFERROR(D79+PT!E79,"")</f>
        <v/>
      </c>
      <c r="F79" t="str">
        <f>IFERROR(E79+PT!F79,"")</f>
        <v/>
      </c>
    </row>
    <row r="80" spans="1:6" x14ac:dyDescent="0.25">
      <c r="A80" t="str">
        <f>Data!A81</f>
        <v/>
      </c>
      <c r="B80" t="str">
        <f>IFERROR(Arrival!$B79+Data!C81,"")</f>
        <v/>
      </c>
      <c r="C80" t="str">
        <f>IFERROR(B80+PT!C80,"")</f>
        <v/>
      </c>
      <c r="D80" t="str">
        <f>IFERROR(C80+PT!D80,"")</f>
        <v/>
      </c>
      <c r="E80" t="str">
        <f>IFERROR(D80+PT!E80,"")</f>
        <v/>
      </c>
      <c r="F80" t="str">
        <f>IFERROR(E80+PT!F80,"")</f>
        <v/>
      </c>
    </row>
    <row r="81" spans="1:6" x14ac:dyDescent="0.25">
      <c r="A81" t="str">
        <f>Data!A82</f>
        <v/>
      </c>
      <c r="B81" t="str">
        <f>IFERROR(Arrival!$B80+Data!C82,"")</f>
        <v/>
      </c>
      <c r="C81" t="str">
        <f>IFERROR(B81+PT!C81,"")</f>
        <v/>
      </c>
      <c r="D81" t="str">
        <f>IFERROR(C81+PT!D81,"")</f>
        <v/>
      </c>
      <c r="E81" t="str">
        <f>IFERROR(D81+PT!E81,"")</f>
        <v/>
      </c>
      <c r="F81" t="str">
        <f>IFERROR(E81+PT!F81,"")</f>
        <v/>
      </c>
    </row>
    <row r="82" spans="1:6" x14ac:dyDescent="0.25">
      <c r="A82" t="str">
        <f>Data!A83</f>
        <v/>
      </c>
      <c r="B82" t="str">
        <f>IFERROR(Arrival!$B81+Data!C83,"")</f>
        <v/>
      </c>
      <c r="C82" t="str">
        <f>IFERROR(B82+PT!C82,"")</f>
        <v/>
      </c>
      <c r="D82" t="str">
        <f>IFERROR(C82+PT!D82,"")</f>
        <v/>
      </c>
      <c r="E82" t="str">
        <f>IFERROR(D82+PT!E82,"")</f>
        <v/>
      </c>
      <c r="F82" t="str">
        <f>IFERROR(E82+PT!F82,"")</f>
        <v/>
      </c>
    </row>
    <row r="83" spans="1:6" x14ac:dyDescent="0.25">
      <c r="A83" t="str">
        <f>Data!A84</f>
        <v/>
      </c>
      <c r="B83" t="str">
        <f>IFERROR(Arrival!$B82+Data!C84,"")</f>
        <v/>
      </c>
      <c r="C83" t="str">
        <f>IFERROR(B83+PT!C83,"")</f>
        <v/>
      </c>
      <c r="D83" t="str">
        <f>IFERROR(C83+PT!D83,"")</f>
        <v/>
      </c>
      <c r="E83" t="str">
        <f>IFERROR(D83+PT!E83,"")</f>
        <v/>
      </c>
      <c r="F83" t="str">
        <f>IFERROR(E83+PT!F83,"")</f>
        <v/>
      </c>
    </row>
    <row r="84" spans="1:6" x14ac:dyDescent="0.25">
      <c r="A84" t="str">
        <f>Data!A85</f>
        <v/>
      </c>
      <c r="B84" t="str">
        <f>IFERROR(Arrival!$B83+Data!C85,"")</f>
        <v/>
      </c>
      <c r="C84" t="str">
        <f>IFERROR(B84+PT!C84,"")</f>
        <v/>
      </c>
      <c r="D84" t="str">
        <f>IFERROR(C84+PT!D84,"")</f>
        <v/>
      </c>
      <c r="E84" t="str">
        <f>IFERROR(D84+PT!E84,"")</f>
        <v/>
      </c>
      <c r="F84" t="str">
        <f>IFERROR(E84+PT!F84,"")</f>
        <v/>
      </c>
    </row>
    <row r="85" spans="1:6" x14ac:dyDescent="0.25">
      <c r="A85" t="str">
        <f>Data!A86</f>
        <v/>
      </c>
      <c r="B85" t="str">
        <f>IFERROR(Arrival!$B84+Data!C86,"")</f>
        <v/>
      </c>
      <c r="C85" t="str">
        <f>IFERROR(B85+PT!C85,"")</f>
        <v/>
      </c>
      <c r="D85" t="str">
        <f>IFERROR(C85+PT!D85,"")</f>
        <v/>
      </c>
      <c r="E85" t="str">
        <f>IFERROR(D85+PT!E85,"")</f>
        <v/>
      </c>
      <c r="F85" t="str">
        <f>IFERROR(E85+PT!F85,"")</f>
        <v/>
      </c>
    </row>
    <row r="86" spans="1:6" x14ac:dyDescent="0.25">
      <c r="A86" t="str">
        <f>Data!A87</f>
        <v/>
      </c>
      <c r="B86" t="str">
        <f>IFERROR(Arrival!$B85+Data!C87,"")</f>
        <v/>
      </c>
      <c r="C86" t="str">
        <f>IFERROR(B86+PT!C86,"")</f>
        <v/>
      </c>
      <c r="D86" t="str">
        <f>IFERROR(C86+PT!D86,"")</f>
        <v/>
      </c>
      <c r="E86" t="str">
        <f>IFERROR(D86+PT!E86,"")</f>
        <v/>
      </c>
      <c r="F86" t="str">
        <f>IFERROR(E86+PT!F86,"")</f>
        <v/>
      </c>
    </row>
    <row r="87" spans="1:6" x14ac:dyDescent="0.25">
      <c r="A87" t="str">
        <f>Data!A88</f>
        <v/>
      </c>
      <c r="B87" t="str">
        <f>IFERROR(Arrival!$B86+Data!C88,"")</f>
        <v/>
      </c>
      <c r="C87" t="str">
        <f>IFERROR(B87+PT!C87,"")</f>
        <v/>
      </c>
      <c r="D87" t="str">
        <f>IFERROR(C87+PT!D87,"")</f>
        <v/>
      </c>
      <c r="E87" t="str">
        <f>IFERROR(D87+PT!E87,"")</f>
        <v/>
      </c>
      <c r="F87" t="str">
        <f>IFERROR(E87+PT!F87,"")</f>
        <v/>
      </c>
    </row>
    <row r="88" spans="1:6" x14ac:dyDescent="0.25">
      <c r="A88" t="str">
        <f>Data!A89</f>
        <v/>
      </c>
      <c r="B88" t="str">
        <f>IFERROR(Arrival!$B87+Data!C89,"")</f>
        <v/>
      </c>
      <c r="C88" t="str">
        <f>IFERROR(B88+PT!C88,"")</f>
        <v/>
      </c>
      <c r="D88" t="str">
        <f>IFERROR(C88+PT!D88,"")</f>
        <v/>
      </c>
      <c r="E88" t="str">
        <f>IFERROR(D88+PT!E88,"")</f>
        <v/>
      </c>
      <c r="F88" t="str">
        <f>IFERROR(E88+PT!F88,"")</f>
        <v/>
      </c>
    </row>
    <row r="89" spans="1:6" x14ac:dyDescent="0.25">
      <c r="A89" t="str">
        <f>Data!A90</f>
        <v/>
      </c>
      <c r="B89" t="str">
        <f>IFERROR(Arrival!$B88+Data!C90,"")</f>
        <v/>
      </c>
      <c r="C89" t="str">
        <f>IFERROR(B89+PT!C89,"")</f>
        <v/>
      </c>
      <c r="D89" t="str">
        <f>IFERROR(C89+PT!D89,"")</f>
        <v/>
      </c>
      <c r="E89" t="str">
        <f>IFERROR(D89+PT!E89,"")</f>
        <v/>
      </c>
      <c r="F89" t="str">
        <f>IFERROR(E89+PT!F89,"")</f>
        <v/>
      </c>
    </row>
    <row r="90" spans="1:6" x14ac:dyDescent="0.25">
      <c r="A90" t="str">
        <f>Data!A91</f>
        <v/>
      </c>
      <c r="B90" t="str">
        <f>IFERROR(Arrival!$B89+Data!C91,"")</f>
        <v/>
      </c>
      <c r="C90" t="str">
        <f>IFERROR(B90+PT!C90,"")</f>
        <v/>
      </c>
      <c r="D90" t="str">
        <f>IFERROR(C90+PT!D90,"")</f>
        <v/>
      </c>
      <c r="E90" t="str">
        <f>IFERROR(D90+PT!E90,"")</f>
        <v/>
      </c>
      <c r="F90" t="str">
        <f>IFERROR(E90+PT!F90,"")</f>
        <v/>
      </c>
    </row>
    <row r="91" spans="1:6" x14ac:dyDescent="0.25">
      <c r="A91" t="str">
        <f>Data!A92</f>
        <v/>
      </c>
      <c r="B91" t="str">
        <f>IFERROR(Arrival!$B90+Data!C92,"")</f>
        <v/>
      </c>
      <c r="C91" t="str">
        <f>IFERROR(B91+PT!C91,"")</f>
        <v/>
      </c>
      <c r="D91" t="str">
        <f>IFERROR(C91+PT!D91,"")</f>
        <v/>
      </c>
      <c r="E91" t="str">
        <f>IFERROR(D91+PT!E91,"")</f>
        <v/>
      </c>
      <c r="F91" t="str">
        <f>IFERROR(E91+PT!F91,"")</f>
        <v/>
      </c>
    </row>
    <row r="92" spans="1:6" x14ac:dyDescent="0.25">
      <c r="A92" t="str">
        <f>Data!A93</f>
        <v/>
      </c>
      <c r="B92" t="str">
        <f>IFERROR(Arrival!$B91+Data!C93,"")</f>
        <v/>
      </c>
      <c r="C92" t="str">
        <f>IFERROR(B92+PT!C92,"")</f>
        <v/>
      </c>
      <c r="D92" t="str">
        <f>IFERROR(C92+PT!D92,"")</f>
        <v/>
      </c>
      <c r="E92" t="str">
        <f>IFERROR(D92+PT!E92,"")</f>
        <v/>
      </c>
      <c r="F92" t="str">
        <f>IFERROR(E92+PT!F92,"")</f>
        <v/>
      </c>
    </row>
    <row r="93" spans="1:6" x14ac:dyDescent="0.25">
      <c r="A93" t="str">
        <f>Data!A94</f>
        <v/>
      </c>
      <c r="B93" t="str">
        <f>IFERROR(Arrival!$B92+Data!C94,"")</f>
        <v/>
      </c>
      <c r="C93" t="str">
        <f>IFERROR(B93+PT!C93,"")</f>
        <v/>
      </c>
      <c r="D93" t="str">
        <f>IFERROR(C93+PT!D93,"")</f>
        <v/>
      </c>
      <c r="E93" t="str">
        <f>IFERROR(D93+PT!E93,"")</f>
        <v/>
      </c>
      <c r="F93" t="str">
        <f>IFERROR(E93+PT!F93,"")</f>
        <v/>
      </c>
    </row>
    <row r="94" spans="1:6" x14ac:dyDescent="0.25">
      <c r="A94" t="str">
        <f>Data!A95</f>
        <v/>
      </c>
      <c r="B94" t="str">
        <f>IFERROR(Arrival!$B93+Data!C95,"")</f>
        <v/>
      </c>
      <c r="C94" t="str">
        <f>IFERROR(B94+PT!C94,"")</f>
        <v/>
      </c>
      <c r="D94" t="str">
        <f>IFERROR(C94+PT!D94,"")</f>
        <v/>
      </c>
      <c r="E94" t="str">
        <f>IFERROR(D94+PT!E94,"")</f>
        <v/>
      </c>
      <c r="F94" t="str">
        <f>IFERROR(E94+PT!F94,"")</f>
        <v/>
      </c>
    </row>
    <row r="95" spans="1:6" x14ac:dyDescent="0.25">
      <c r="A95" t="str">
        <f>Data!A96</f>
        <v/>
      </c>
      <c r="B95" t="str">
        <f>IFERROR(Arrival!$B94+Data!C96,"")</f>
        <v/>
      </c>
      <c r="C95" t="str">
        <f>IFERROR(B95+PT!C95,"")</f>
        <v/>
      </c>
      <c r="D95" t="str">
        <f>IFERROR(C95+PT!D95,"")</f>
        <v/>
      </c>
      <c r="E95" t="str">
        <f>IFERROR(D95+PT!E95,"")</f>
        <v/>
      </c>
      <c r="F95" t="str">
        <f>IFERROR(E95+PT!F95,"")</f>
        <v/>
      </c>
    </row>
    <row r="96" spans="1:6" x14ac:dyDescent="0.25">
      <c r="A96" t="str">
        <f>Data!A97</f>
        <v/>
      </c>
      <c r="B96" t="str">
        <f>IFERROR(Arrival!$B95+Data!C97,"")</f>
        <v/>
      </c>
      <c r="C96" t="str">
        <f>IFERROR(B96+PT!C96,"")</f>
        <v/>
      </c>
      <c r="D96" t="str">
        <f>IFERROR(C96+PT!D96,"")</f>
        <v/>
      </c>
      <c r="E96" t="str">
        <f>IFERROR(D96+PT!E96,"")</f>
        <v/>
      </c>
      <c r="F96" t="str">
        <f>IFERROR(E96+PT!F96,"")</f>
        <v/>
      </c>
    </row>
    <row r="97" spans="1:6" x14ac:dyDescent="0.25">
      <c r="A97" t="str">
        <f>Data!A98</f>
        <v/>
      </c>
      <c r="B97" t="str">
        <f>IFERROR(Arrival!$B96+Data!C98,"")</f>
        <v/>
      </c>
      <c r="C97" t="str">
        <f>IFERROR(B97+PT!C97,"")</f>
        <v/>
      </c>
      <c r="D97" t="str">
        <f>IFERROR(C97+PT!D97,"")</f>
        <v/>
      </c>
      <c r="E97" t="str">
        <f>IFERROR(D97+PT!E97,"")</f>
        <v/>
      </c>
      <c r="F97" t="str">
        <f>IFERROR(E97+PT!F97,"")</f>
        <v/>
      </c>
    </row>
    <row r="98" spans="1:6" x14ac:dyDescent="0.25">
      <c r="A98" t="str">
        <f>Data!A99</f>
        <v/>
      </c>
      <c r="B98" t="str">
        <f>IFERROR(Arrival!$B97+Data!C99,"")</f>
        <v/>
      </c>
      <c r="C98" t="str">
        <f>IFERROR(B98+PT!C98,"")</f>
        <v/>
      </c>
      <c r="D98" t="str">
        <f>IFERROR(C98+PT!D98,"")</f>
        <v/>
      </c>
      <c r="E98" t="str">
        <f>IFERROR(D98+PT!E98,"")</f>
        <v/>
      </c>
      <c r="F98" t="str">
        <f>IFERROR(E98+PT!F98,"")</f>
        <v/>
      </c>
    </row>
    <row r="99" spans="1:6" x14ac:dyDescent="0.25">
      <c r="A99" t="str">
        <f>Data!A100</f>
        <v/>
      </c>
      <c r="B99" t="str">
        <f>IFERROR(Arrival!$B98+Data!C100,"")</f>
        <v/>
      </c>
      <c r="C99" t="str">
        <f>IFERROR(B99+PT!C99,"")</f>
        <v/>
      </c>
      <c r="D99" t="str">
        <f>IFERROR(C99+PT!D99,"")</f>
        <v/>
      </c>
      <c r="E99" t="str">
        <f>IFERROR(D99+PT!E99,"")</f>
        <v/>
      </c>
      <c r="F99" t="str">
        <f>IFERROR(E99+PT!F99,"")</f>
        <v/>
      </c>
    </row>
    <row r="100" spans="1:6" x14ac:dyDescent="0.25">
      <c r="A100" t="str">
        <f>Data!A101</f>
        <v/>
      </c>
      <c r="B100" t="str">
        <f>IFERROR(Arrival!$B99+Data!C101,"")</f>
        <v/>
      </c>
      <c r="C100" t="str">
        <f>IFERROR(B100+PT!C100,"")</f>
        <v/>
      </c>
      <c r="D100" t="str">
        <f>IFERROR(C100+PT!D100,"")</f>
        <v/>
      </c>
      <c r="E100" t="str">
        <f>IFERROR(D100+PT!E100,"")</f>
        <v/>
      </c>
      <c r="F100" t="str">
        <f>IFERROR(E100+PT!F100,"")</f>
        <v/>
      </c>
    </row>
    <row r="101" spans="1:6" x14ac:dyDescent="0.25">
      <c r="A101" t="str">
        <f>Data!A102</f>
        <v/>
      </c>
      <c r="B101" t="str">
        <f>IFERROR(Arrival!$B100+Data!C102,"")</f>
        <v/>
      </c>
      <c r="C101" t="str">
        <f>IFERROR(B101+PT!C101,"")</f>
        <v/>
      </c>
      <c r="D101" t="str">
        <f>IFERROR(C101+PT!D101,"")</f>
        <v/>
      </c>
      <c r="E101" t="str">
        <f>IFERROR(D101+PT!E101,"")</f>
        <v/>
      </c>
      <c r="F101" t="str">
        <f>IFERROR(E101+PT!F101,"")</f>
        <v/>
      </c>
    </row>
    <row r="102" spans="1:6" x14ac:dyDescent="0.25">
      <c r="A102" t="str">
        <f>Data!A103</f>
        <v/>
      </c>
      <c r="B102" t="str">
        <f>IFERROR(Arrival!$B101+Data!C103,"")</f>
        <v/>
      </c>
      <c r="C102" t="str">
        <f>IFERROR(B102+PT!C102,"")</f>
        <v/>
      </c>
      <c r="D102" t="str">
        <f>IFERROR(C102+PT!D102,"")</f>
        <v/>
      </c>
      <c r="E102" t="str">
        <f>IFERROR(D102+PT!E102,"")</f>
        <v/>
      </c>
      <c r="F102" t="str">
        <f>IFERROR(E102+PT!F102,"")</f>
        <v/>
      </c>
    </row>
    <row r="103" spans="1:6" x14ac:dyDescent="0.25">
      <c r="A103" t="str">
        <f>Data!A104</f>
        <v/>
      </c>
      <c r="B103" t="str">
        <f>IFERROR(Arrival!$B102+Data!C104,"")</f>
        <v/>
      </c>
      <c r="C103" t="str">
        <f>IFERROR(B103+PT!C103,"")</f>
        <v/>
      </c>
      <c r="D103" t="str">
        <f>IFERROR(C103+PT!D103,"")</f>
        <v/>
      </c>
      <c r="E103" t="str">
        <f>IFERROR(D103+PT!E103,"")</f>
        <v/>
      </c>
      <c r="F103" t="str">
        <f>IFERROR(E103+PT!F103,"")</f>
        <v/>
      </c>
    </row>
    <row r="104" spans="1:6" x14ac:dyDescent="0.25">
      <c r="A104" t="str">
        <f>Data!A105</f>
        <v/>
      </c>
      <c r="B104" t="str">
        <f>IFERROR(Arrival!$B103+Data!C105,"")</f>
        <v/>
      </c>
      <c r="C104" t="str">
        <f>IFERROR(B104+PT!C104,"")</f>
        <v/>
      </c>
      <c r="D104" t="str">
        <f>IFERROR(C104+PT!D104,"")</f>
        <v/>
      </c>
      <c r="E104" t="str">
        <f>IFERROR(D104+PT!E104,"")</f>
        <v/>
      </c>
      <c r="F104" t="str">
        <f>IFERROR(E104+PT!F104,"")</f>
        <v/>
      </c>
    </row>
    <row r="105" spans="1:6" x14ac:dyDescent="0.25">
      <c r="A105" t="str">
        <f>Data!A106</f>
        <v/>
      </c>
      <c r="B105" t="str">
        <f>IFERROR(Arrival!$B104+Data!C106,"")</f>
        <v/>
      </c>
      <c r="C105" t="str">
        <f>IFERROR(B105+PT!C105,"")</f>
        <v/>
      </c>
      <c r="D105" t="str">
        <f>IFERROR(C105+PT!D105,"")</f>
        <v/>
      </c>
      <c r="E105" t="str">
        <f>IFERROR(D105+PT!E105,"")</f>
        <v/>
      </c>
      <c r="F105" t="str">
        <f>IFERROR(E105+PT!F105,"")</f>
        <v/>
      </c>
    </row>
    <row r="106" spans="1:6" x14ac:dyDescent="0.25">
      <c r="A106" t="str">
        <f>Data!A107</f>
        <v/>
      </c>
      <c r="B106" t="str">
        <f>IFERROR(Arrival!$B105+Data!C107,"")</f>
        <v/>
      </c>
      <c r="C106" t="str">
        <f>IFERROR(B106+PT!C106,"")</f>
        <v/>
      </c>
      <c r="D106" t="str">
        <f>IFERROR(C106+PT!D106,"")</f>
        <v/>
      </c>
      <c r="E106" t="str">
        <f>IFERROR(D106+PT!E106,"")</f>
        <v/>
      </c>
      <c r="F106" t="str">
        <f>IFERROR(E106+PT!F106,"")</f>
        <v/>
      </c>
    </row>
    <row r="107" spans="1:6" x14ac:dyDescent="0.25">
      <c r="A107" t="str">
        <f>Data!A108</f>
        <v/>
      </c>
      <c r="B107" t="str">
        <f>IFERROR(Arrival!$B106+Data!C108,"")</f>
        <v/>
      </c>
      <c r="C107" t="str">
        <f>IFERROR(B107+PT!C107,"")</f>
        <v/>
      </c>
      <c r="D107" t="str">
        <f>IFERROR(C107+PT!D107,"")</f>
        <v/>
      </c>
      <c r="E107" t="str">
        <f>IFERROR(D107+PT!E107,"")</f>
        <v/>
      </c>
      <c r="F107" t="str">
        <f>IFERROR(E107+PT!F107,"")</f>
        <v/>
      </c>
    </row>
    <row r="108" spans="1:6" x14ac:dyDescent="0.25">
      <c r="A108" t="str">
        <f>Data!A109</f>
        <v/>
      </c>
      <c r="B108" t="str">
        <f>IFERROR(Arrival!$B107+Data!C109,"")</f>
        <v/>
      </c>
      <c r="C108" t="str">
        <f>IFERROR(B108+PT!C108,"")</f>
        <v/>
      </c>
      <c r="D108" t="str">
        <f>IFERROR(C108+PT!D108,"")</f>
        <v/>
      </c>
      <c r="E108" t="str">
        <f>IFERROR(D108+PT!E108,"")</f>
        <v/>
      </c>
      <c r="F108" t="str">
        <f>IFERROR(E108+PT!F108,"")</f>
        <v/>
      </c>
    </row>
    <row r="109" spans="1:6" x14ac:dyDescent="0.25">
      <c r="A109" t="str">
        <f>Data!A110</f>
        <v/>
      </c>
      <c r="B109" t="str">
        <f>IFERROR(Arrival!$B108+Data!C110,"")</f>
        <v/>
      </c>
      <c r="C109" t="str">
        <f>IFERROR(B109+PT!C109,"")</f>
        <v/>
      </c>
      <c r="D109" t="str">
        <f>IFERROR(C109+PT!D109,"")</f>
        <v/>
      </c>
      <c r="E109" t="str">
        <f>IFERROR(D109+PT!E109,"")</f>
        <v/>
      </c>
      <c r="F109" t="str">
        <f>IFERROR(E109+PT!F109,"")</f>
        <v/>
      </c>
    </row>
    <row r="110" spans="1:6" x14ac:dyDescent="0.25">
      <c r="A110" t="str">
        <f>Data!A111</f>
        <v/>
      </c>
      <c r="B110" t="str">
        <f>IFERROR(Arrival!$B109+Data!C111,"")</f>
        <v/>
      </c>
      <c r="C110" t="str">
        <f>IFERROR(B110+PT!C110,"")</f>
        <v/>
      </c>
      <c r="D110" t="str">
        <f>IFERROR(C110+PT!D110,"")</f>
        <v/>
      </c>
      <c r="E110" t="str">
        <f>IFERROR(D110+PT!E110,"")</f>
        <v/>
      </c>
      <c r="F110" t="str">
        <f>IFERROR(E110+PT!F110,"")</f>
        <v/>
      </c>
    </row>
    <row r="111" spans="1:6" x14ac:dyDescent="0.25">
      <c r="A111" t="str">
        <f>Data!A112</f>
        <v/>
      </c>
      <c r="B111" t="str">
        <f>IFERROR(Arrival!$B110+Data!C112,"")</f>
        <v/>
      </c>
      <c r="C111" t="str">
        <f>IFERROR(B111+PT!C111,"")</f>
        <v/>
      </c>
      <c r="D111" t="str">
        <f>IFERROR(C111+PT!D111,"")</f>
        <v/>
      </c>
      <c r="E111" t="str">
        <f>IFERROR(D111+PT!E111,"")</f>
        <v/>
      </c>
      <c r="F111" t="str">
        <f>IFERROR(E111+PT!F111,"")</f>
        <v/>
      </c>
    </row>
    <row r="112" spans="1:6" x14ac:dyDescent="0.25">
      <c r="A112" t="str">
        <f>Data!A113</f>
        <v/>
      </c>
      <c r="B112" t="str">
        <f>IFERROR(Arrival!$B111+Data!C113,"")</f>
        <v/>
      </c>
      <c r="C112" t="str">
        <f>IFERROR(B112+PT!C112,"")</f>
        <v/>
      </c>
      <c r="D112" t="str">
        <f>IFERROR(C112+PT!D112,"")</f>
        <v/>
      </c>
      <c r="E112" t="str">
        <f>IFERROR(D112+PT!E112,"")</f>
        <v/>
      </c>
      <c r="F112" t="str">
        <f>IFERROR(E112+PT!F112,"")</f>
        <v/>
      </c>
    </row>
    <row r="113" spans="1:6" x14ac:dyDescent="0.25">
      <c r="A113" t="str">
        <f>Data!A114</f>
        <v/>
      </c>
      <c r="B113" t="str">
        <f>IFERROR(Arrival!$B112+Data!C114,"")</f>
        <v/>
      </c>
      <c r="C113" t="str">
        <f>IFERROR(B113+PT!C113,"")</f>
        <v/>
      </c>
      <c r="D113" t="str">
        <f>IFERROR(C113+PT!D113,"")</f>
        <v/>
      </c>
      <c r="E113" t="str">
        <f>IFERROR(D113+PT!E113,"")</f>
        <v/>
      </c>
      <c r="F113" t="str">
        <f>IFERROR(E113+PT!F113,"")</f>
        <v/>
      </c>
    </row>
    <row r="114" spans="1:6" x14ac:dyDescent="0.25">
      <c r="A114" t="str">
        <f>Data!A115</f>
        <v/>
      </c>
      <c r="B114" t="str">
        <f>IFERROR(Arrival!$B113+Data!C115,"")</f>
        <v/>
      </c>
      <c r="C114" t="str">
        <f>IFERROR(B114+PT!C114,"")</f>
        <v/>
      </c>
      <c r="D114" t="str">
        <f>IFERROR(C114+PT!D114,"")</f>
        <v/>
      </c>
      <c r="E114" t="str">
        <f>IFERROR(D114+PT!E114,"")</f>
        <v/>
      </c>
      <c r="F114" t="str">
        <f>IFERROR(E114+PT!F114,"")</f>
        <v/>
      </c>
    </row>
    <row r="115" spans="1:6" x14ac:dyDescent="0.25">
      <c r="A115" t="str">
        <f>Data!A116</f>
        <v/>
      </c>
      <c r="B115" t="str">
        <f>IFERROR(Arrival!$B114+Data!C116,"")</f>
        <v/>
      </c>
      <c r="C115" t="str">
        <f>IFERROR(B115+PT!C115,"")</f>
        <v/>
      </c>
      <c r="D115" t="str">
        <f>IFERROR(C115+PT!D115,"")</f>
        <v/>
      </c>
      <c r="E115" t="str">
        <f>IFERROR(D115+PT!E115,"")</f>
        <v/>
      </c>
      <c r="F115" t="str">
        <f>IFERROR(E115+PT!F115,"")</f>
        <v/>
      </c>
    </row>
    <row r="116" spans="1:6" x14ac:dyDescent="0.25">
      <c r="A116" t="str">
        <f>Data!A117</f>
        <v/>
      </c>
      <c r="B116" t="str">
        <f>IFERROR(Arrival!$B115+Data!C117,"")</f>
        <v/>
      </c>
      <c r="C116" t="str">
        <f>IFERROR(B116+PT!C116,"")</f>
        <v/>
      </c>
      <c r="D116" t="str">
        <f>IFERROR(C116+PT!D116,"")</f>
        <v/>
      </c>
      <c r="E116" t="str">
        <f>IFERROR(D116+PT!E116,"")</f>
        <v/>
      </c>
      <c r="F116" t="str">
        <f>IFERROR(E116+PT!F116,"")</f>
        <v/>
      </c>
    </row>
    <row r="117" spans="1:6" x14ac:dyDescent="0.25">
      <c r="A117" t="str">
        <f>Data!A118</f>
        <v/>
      </c>
      <c r="B117" t="str">
        <f>IFERROR(Arrival!$B116+Data!C118,"")</f>
        <v/>
      </c>
      <c r="C117" t="str">
        <f>IFERROR(B117+PT!C117,"")</f>
        <v/>
      </c>
      <c r="D117" t="str">
        <f>IFERROR(C117+PT!D117,"")</f>
        <v/>
      </c>
      <c r="E117" t="str">
        <f>IFERROR(D117+PT!E117,"")</f>
        <v/>
      </c>
      <c r="F117" t="str">
        <f>IFERROR(E117+PT!F117,"")</f>
        <v/>
      </c>
    </row>
    <row r="118" spans="1:6" x14ac:dyDescent="0.25">
      <c r="A118" t="str">
        <f>Data!A119</f>
        <v/>
      </c>
      <c r="B118" t="str">
        <f>IFERROR(Arrival!$B117+Data!C119,"")</f>
        <v/>
      </c>
      <c r="C118" t="str">
        <f>IFERROR(B118+PT!C118,"")</f>
        <v/>
      </c>
      <c r="D118" t="str">
        <f>IFERROR(C118+PT!D118,"")</f>
        <v/>
      </c>
      <c r="E118" t="str">
        <f>IFERROR(D118+PT!E118,"")</f>
        <v/>
      </c>
      <c r="F118" t="str">
        <f>IFERROR(E118+PT!F118,"")</f>
        <v/>
      </c>
    </row>
    <row r="119" spans="1:6" x14ac:dyDescent="0.25">
      <c r="A119" t="str">
        <f>Data!A120</f>
        <v/>
      </c>
      <c r="B119" t="str">
        <f>IFERROR(Arrival!$B118+Data!C120,"")</f>
        <v/>
      </c>
      <c r="C119" t="str">
        <f>IFERROR(B119+PT!C119,"")</f>
        <v/>
      </c>
      <c r="D119" t="str">
        <f>IFERROR(C119+PT!D119,"")</f>
        <v/>
      </c>
      <c r="E119" t="str">
        <f>IFERROR(D119+PT!E119,"")</f>
        <v/>
      </c>
      <c r="F119" t="str">
        <f>IFERROR(E119+PT!F119,"")</f>
        <v/>
      </c>
    </row>
    <row r="120" spans="1:6" x14ac:dyDescent="0.25">
      <c r="A120" t="str">
        <f>Data!A121</f>
        <v/>
      </c>
      <c r="B120" t="str">
        <f>IFERROR(Arrival!$B119+Data!C121,"")</f>
        <v/>
      </c>
      <c r="C120" t="str">
        <f>IFERROR(B120+PT!C120,"")</f>
        <v/>
      </c>
      <c r="D120" t="str">
        <f>IFERROR(C120+PT!D120,"")</f>
        <v/>
      </c>
      <c r="E120" t="str">
        <f>IFERROR(D120+PT!E120,"")</f>
        <v/>
      </c>
      <c r="F120" t="str">
        <f>IFERROR(E120+PT!F120,"")</f>
        <v/>
      </c>
    </row>
    <row r="121" spans="1:6" x14ac:dyDescent="0.25">
      <c r="A121" t="str">
        <f>Data!A122</f>
        <v/>
      </c>
      <c r="B121" t="str">
        <f>IFERROR(Arrival!$B120+Data!C122,"")</f>
        <v/>
      </c>
      <c r="C121" t="str">
        <f>IFERROR(B121+PT!C121,"")</f>
        <v/>
      </c>
      <c r="D121" t="str">
        <f>IFERROR(C121+PT!D121,"")</f>
        <v/>
      </c>
      <c r="E121" t="str">
        <f>IFERROR(D121+PT!E121,"")</f>
        <v/>
      </c>
      <c r="F121" t="str">
        <f>IFERROR(E121+PT!F121,"")</f>
        <v/>
      </c>
    </row>
    <row r="122" spans="1:6" x14ac:dyDescent="0.25">
      <c r="A122" t="str">
        <f>Data!A123</f>
        <v/>
      </c>
      <c r="B122" t="str">
        <f>IFERROR(Arrival!$B121+Data!C123,"")</f>
        <v/>
      </c>
      <c r="C122" t="str">
        <f>IFERROR(B122+PT!C122,"")</f>
        <v/>
      </c>
      <c r="D122" t="str">
        <f>IFERROR(C122+PT!D122,"")</f>
        <v/>
      </c>
      <c r="E122" t="str">
        <f>IFERROR(D122+PT!E122,"")</f>
        <v/>
      </c>
      <c r="F122" t="str">
        <f>IFERROR(E122+PT!F122,"")</f>
        <v/>
      </c>
    </row>
    <row r="123" spans="1:6" x14ac:dyDescent="0.25">
      <c r="A123" t="str">
        <f>Data!A124</f>
        <v/>
      </c>
      <c r="B123" t="str">
        <f>IFERROR(Arrival!$B122+Data!C124,"")</f>
        <v/>
      </c>
      <c r="C123" t="str">
        <f>IFERROR(B123+PT!C123,"")</f>
        <v/>
      </c>
      <c r="D123" t="str">
        <f>IFERROR(C123+PT!D123,"")</f>
        <v/>
      </c>
      <c r="E123" t="str">
        <f>IFERROR(D123+PT!E123,"")</f>
        <v/>
      </c>
      <c r="F123" t="str">
        <f>IFERROR(E123+PT!F123,"")</f>
        <v/>
      </c>
    </row>
    <row r="124" spans="1:6" x14ac:dyDescent="0.25">
      <c r="A124" t="str">
        <f>Data!A125</f>
        <v/>
      </c>
      <c r="B124" t="str">
        <f>IFERROR(Arrival!$B123+Data!C125,"")</f>
        <v/>
      </c>
      <c r="C124" t="str">
        <f>IFERROR(B124+PT!C124,"")</f>
        <v/>
      </c>
      <c r="D124" t="str">
        <f>IFERROR(C124+PT!D124,"")</f>
        <v/>
      </c>
      <c r="E124" t="str">
        <f>IFERROR(D124+PT!E124,"")</f>
        <v/>
      </c>
      <c r="F124" t="str">
        <f>IFERROR(E124+PT!F124,"")</f>
        <v/>
      </c>
    </row>
    <row r="125" spans="1:6" x14ac:dyDescent="0.25">
      <c r="A125" t="str">
        <f>Data!A126</f>
        <v/>
      </c>
      <c r="B125" t="str">
        <f>IFERROR(Arrival!$B124+Data!C126,"")</f>
        <v/>
      </c>
      <c r="C125" t="str">
        <f>IFERROR(B125+PT!C125,"")</f>
        <v/>
      </c>
      <c r="D125" t="str">
        <f>IFERROR(C125+PT!D125,"")</f>
        <v/>
      </c>
      <c r="E125" t="str">
        <f>IFERROR(D125+PT!E125,"")</f>
        <v/>
      </c>
      <c r="F125" t="str">
        <f>IFERROR(E125+PT!F125,"")</f>
        <v/>
      </c>
    </row>
    <row r="126" spans="1:6" x14ac:dyDescent="0.25">
      <c r="A126" t="str">
        <f>Data!A127</f>
        <v/>
      </c>
      <c r="B126" t="str">
        <f>IFERROR(Arrival!$B125+Data!C127,"")</f>
        <v/>
      </c>
      <c r="C126" t="str">
        <f>IFERROR(B126+PT!C126,"")</f>
        <v/>
      </c>
      <c r="D126" t="str">
        <f>IFERROR(C126+PT!D126,"")</f>
        <v/>
      </c>
      <c r="E126" t="str">
        <f>IFERROR(D126+PT!E126,"")</f>
        <v/>
      </c>
      <c r="F126" t="str">
        <f>IFERROR(E126+PT!F126,"")</f>
        <v/>
      </c>
    </row>
    <row r="127" spans="1:6" x14ac:dyDescent="0.25">
      <c r="A127" t="str">
        <f>Data!A128</f>
        <v/>
      </c>
      <c r="B127" t="str">
        <f>IFERROR(Arrival!$B126+Data!C128,"")</f>
        <v/>
      </c>
      <c r="C127" t="str">
        <f>IFERROR(B127+PT!C127,"")</f>
        <v/>
      </c>
      <c r="D127" t="str">
        <f>IFERROR(C127+PT!D127,"")</f>
        <v/>
      </c>
      <c r="E127" t="str">
        <f>IFERROR(D127+PT!E127,"")</f>
        <v/>
      </c>
      <c r="F127" t="str">
        <f>IFERROR(E127+PT!F127,"")</f>
        <v/>
      </c>
    </row>
    <row r="128" spans="1:6" x14ac:dyDescent="0.25">
      <c r="A128" t="str">
        <f>Data!A129</f>
        <v/>
      </c>
      <c r="B128" t="str">
        <f>IFERROR(Arrival!$B127+Data!C129,"")</f>
        <v/>
      </c>
      <c r="C128" t="str">
        <f>IFERROR(B128+PT!C128,"")</f>
        <v/>
      </c>
      <c r="D128" t="str">
        <f>IFERROR(C128+PT!D128,"")</f>
        <v/>
      </c>
      <c r="E128" t="str">
        <f>IFERROR(D128+PT!E128,"")</f>
        <v/>
      </c>
      <c r="F128" t="str">
        <f>IFERROR(E128+PT!F128,"")</f>
        <v/>
      </c>
    </row>
    <row r="129" spans="1:6" x14ac:dyDescent="0.25">
      <c r="A129" t="str">
        <f>Data!A130</f>
        <v/>
      </c>
      <c r="B129" t="str">
        <f>IFERROR(Arrival!$B128+Data!C130,"")</f>
        <v/>
      </c>
      <c r="C129" t="str">
        <f>IFERROR(B129+PT!C129,"")</f>
        <v/>
      </c>
      <c r="D129" t="str">
        <f>IFERROR(C129+PT!D129,"")</f>
        <v/>
      </c>
      <c r="E129" t="str">
        <f>IFERROR(D129+PT!E129,"")</f>
        <v/>
      </c>
      <c r="F129" t="str">
        <f>IFERROR(E129+PT!F129,"")</f>
        <v/>
      </c>
    </row>
    <row r="130" spans="1:6" x14ac:dyDescent="0.25">
      <c r="A130" t="str">
        <f>Data!A131</f>
        <v/>
      </c>
      <c r="B130" t="str">
        <f>IFERROR(Arrival!$B129+Data!C131,"")</f>
        <v/>
      </c>
      <c r="C130" t="str">
        <f>IFERROR(B130+PT!C130,"")</f>
        <v/>
      </c>
      <c r="D130" t="str">
        <f>IFERROR(C130+PT!D130,"")</f>
        <v/>
      </c>
      <c r="E130" t="str">
        <f>IFERROR(D130+PT!E130,"")</f>
        <v/>
      </c>
      <c r="F130" t="str">
        <f>IFERROR(E130+PT!F130,"")</f>
        <v/>
      </c>
    </row>
    <row r="131" spans="1:6" x14ac:dyDescent="0.25">
      <c r="A131" t="str">
        <f>Data!A132</f>
        <v/>
      </c>
      <c r="B131" t="str">
        <f>IFERROR(Arrival!$B130+Data!C132,"")</f>
        <v/>
      </c>
      <c r="C131" t="str">
        <f>IFERROR(B131+PT!C131,"")</f>
        <v/>
      </c>
      <c r="D131" t="str">
        <f>IFERROR(C131+PT!D131,"")</f>
        <v/>
      </c>
      <c r="E131" t="str">
        <f>IFERROR(D131+PT!E131,"")</f>
        <v/>
      </c>
      <c r="F131" t="str">
        <f>IFERROR(E131+PT!F131,"")</f>
        <v/>
      </c>
    </row>
    <row r="132" spans="1:6" x14ac:dyDescent="0.25">
      <c r="A132" t="str">
        <f>Data!A133</f>
        <v/>
      </c>
      <c r="B132" t="str">
        <f>IFERROR(Arrival!$B131+Data!C133,"")</f>
        <v/>
      </c>
      <c r="C132" t="str">
        <f>IFERROR(B132+PT!C132,"")</f>
        <v/>
      </c>
      <c r="D132" t="str">
        <f>IFERROR(C132+PT!D132,"")</f>
        <v/>
      </c>
      <c r="E132" t="str">
        <f>IFERROR(D132+PT!E132,"")</f>
        <v/>
      </c>
      <c r="F132" t="str">
        <f>IFERROR(E132+PT!F132,"")</f>
        <v/>
      </c>
    </row>
    <row r="133" spans="1:6" x14ac:dyDescent="0.25">
      <c r="A133" t="str">
        <f>Data!A134</f>
        <v/>
      </c>
      <c r="B133" t="str">
        <f>IFERROR(Arrival!$B132+Data!C134,"")</f>
        <v/>
      </c>
      <c r="C133" t="str">
        <f>IFERROR(B133+PT!C133,"")</f>
        <v/>
      </c>
      <c r="D133" t="str">
        <f>IFERROR(C133+PT!D133,"")</f>
        <v/>
      </c>
      <c r="E133" t="str">
        <f>IFERROR(D133+PT!E133,"")</f>
        <v/>
      </c>
      <c r="F133" t="str">
        <f>IFERROR(E133+PT!F133,"")</f>
        <v/>
      </c>
    </row>
    <row r="134" spans="1:6" x14ac:dyDescent="0.25">
      <c r="A134" t="str">
        <f>Data!A135</f>
        <v/>
      </c>
      <c r="B134" t="str">
        <f>IFERROR(Arrival!$B133+Data!C135,"")</f>
        <v/>
      </c>
      <c r="C134" t="str">
        <f>IFERROR(B134+PT!C134,"")</f>
        <v/>
      </c>
      <c r="D134" t="str">
        <f>IFERROR(C134+PT!D134,"")</f>
        <v/>
      </c>
      <c r="E134" t="str">
        <f>IFERROR(D134+PT!E134,"")</f>
        <v/>
      </c>
      <c r="F134" t="str">
        <f>IFERROR(E134+PT!F134,"")</f>
        <v/>
      </c>
    </row>
    <row r="135" spans="1:6" x14ac:dyDescent="0.25">
      <c r="A135" t="str">
        <f>Data!A136</f>
        <v/>
      </c>
      <c r="B135" t="str">
        <f>IFERROR(Arrival!$B134+Data!C136,"")</f>
        <v/>
      </c>
      <c r="C135" t="str">
        <f>IFERROR(B135+PT!C135,"")</f>
        <v/>
      </c>
      <c r="D135" t="str">
        <f>IFERROR(C135+PT!D135,"")</f>
        <v/>
      </c>
      <c r="E135" t="str">
        <f>IFERROR(D135+PT!E135,"")</f>
        <v/>
      </c>
      <c r="F135" t="str">
        <f>IFERROR(E135+PT!F135,"")</f>
        <v/>
      </c>
    </row>
    <row r="136" spans="1:6" x14ac:dyDescent="0.25">
      <c r="A136" t="str">
        <f>Data!A137</f>
        <v/>
      </c>
      <c r="B136" t="str">
        <f>IFERROR(Arrival!$B135+Data!C137,"")</f>
        <v/>
      </c>
      <c r="C136" t="str">
        <f>IFERROR(B136+PT!C136,"")</f>
        <v/>
      </c>
      <c r="D136" t="str">
        <f>IFERROR(C136+PT!D136,"")</f>
        <v/>
      </c>
      <c r="E136" t="str">
        <f>IFERROR(D136+PT!E136,"")</f>
        <v/>
      </c>
      <c r="F136" t="str">
        <f>IFERROR(E136+PT!F136,"")</f>
        <v/>
      </c>
    </row>
    <row r="137" spans="1:6" x14ac:dyDescent="0.25">
      <c r="A137" t="str">
        <f>Data!A138</f>
        <v/>
      </c>
      <c r="B137" t="str">
        <f>IFERROR(Arrival!$B136+Data!C138,"")</f>
        <v/>
      </c>
      <c r="C137" t="str">
        <f>IFERROR(B137+PT!C137,"")</f>
        <v/>
      </c>
      <c r="D137" t="str">
        <f>IFERROR(C137+PT!D137,"")</f>
        <v/>
      </c>
      <c r="E137" t="str">
        <f>IFERROR(D137+PT!E137,"")</f>
        <v/>
      </c>
      <c r="F137" t="str">
        <f>IFERROR(E137+PT!F137,"")</f>
        <v/>
      </c>
    </row>
    <row r="138" spans="1:6" x14ac:dyDescent="0.25">
      <c r="A138" t="str">
        <f>Data!A139</f>
        <v/>
      </c>
      <c r="B138" t="str">
        <f>IFERROR(Arrival!$B137+Data!C139,"")</f>
        <v/>
      </c>
      <c r="C138" t="str">
        <f>IFERROR(B138+PT!C138,"")</f>
        <v/>
      </c>
      <c r="D138" t="str">
        <f>IFERROR(C138+PT!D138,"")</f>
        <v/>
      </c>
      <c r="E138" t="str">
        <f>IFERROR(D138+PT!E138,"")</f>
        <v/>
      </c>
      <c r="F138" t="str">
        <f>IFERROR(E138+PT!F138,"")</f>
        <v/>
      </c>
    </row>
    <row r="139" spans="1:6" x14ac:dyDescent="0.25">
      <c r="A139" t="str">
        <f>Data!A140</f>
        <v/>
      </c>
      <c r="B139" t="str">
        <f>IFERROR(Arrival!$B138+Data!C140,"")</f>
        <v/>
      </c>
      <c r="C139" t="str">
        <f>IFERROR(B139+PT!C139,"")</f>
        <v/>
      </c>
      <c r="D139" t="str">
        <f>IFERROR(C139+PT!D139,"")</f>
        <v/>
      </c>
      <c r="E139" t="str">
        <f>IFERROR(D139+PT!E139,"")</f>
        <v/>
      </c>
      <c r="F139" t="str">
        <f>IFERROR(E139+PT!F139,"")</f>
        <v/>
      </c>
    </row>
    <row r="140" spans="1:6" x14ac:dyDescent="0.25">
      <c r="A140" t="str">
        <f>Data!A141</f>
        <v/>
      </c>
      <c r="B140" t="str">
        <f>IFERROR(Arrival!$B139+Data!C141,"")</f>
        <v/>
      </c>
      <c r="C140" t="str">
        <f>IFERROR(B140+PT!C140,"")</f>
        <v/>
      </c>
      <c r="D140" t="str">
        <f>IFERROR(C140+PT!D140,"")</f>
        <v/>
      </c>
      <c r="E140" t="str">
        <f>IFERROR(D140+PT!E140,"")</f>
        <v/>
      </c>
      <c r="F140" t="str">
        <f>IFERROR(E140+PT!F140,"")</f>
        <v/>
      </c>
    </row>
    <row r="141" spans="1:6" x14ac:dyDescent="0.25">
      <c r="A141" t="str">
        <f>Data!A142</f>
        <v/>
      </c>
      <c r="B141" t="str">
        <f>IFERROR(Arrival!$B140+Data!C142,"")</f>
        <v/>
      </c>
      <c r="C141" t="str">
        <f>IFERROR(B141+PT!C141,"")</f>
        <v/>
      </c>
      <c r="D141" t="str">
        <f>IFERROR(C141+PT!D141,"")</f>
        <v/>
      </c>
      <c r="E141" t="str">
        <f>IFERROR(D141+PT!E141,"")</f>
        <v/>
      </c>
      <c r="F141" t="str">
        <f>IFERROR(E141+PT!F141,"")</f>
        <v/>
      </c>
    </row>
    <row r="142" spans="1:6" x14ac:dyDescent="0.25">
      <c r="A142" t="str">
        <f>Data!A143</f>
        <v/>
      </c>
      <c r="B142" t="str">
        <f>IFERROR(Arrival!$B141+Data!C143,"")</f>
        <v/>
      </c>
      <c r="C142" t="str">
        <f>IFERROR(B142+PT!C142,"")</f>
        <v/>
      </c>
      <c r="D142" t="str">
        <f>IFERROR(C142+PT!D142,"")</f>
        <v/>
      </c>
      <c r="E142" t="str">
        <f>IFERROR(D142+PT!E142,"")</f>
        <v/>
      </c>
      <c r="F142" t="str">
        <f>IFERROR(E142+PT!F142,"")</f>
        <v/>
      </c>
    </row>
    <row r="143" spans="1:6" x14ac:dyDescent="0.25">
      <c r="A143" t="str">
        <f>Data!A144</f>
        <v/>
      </c>
      <c r="B143" t="str">
        <f>IFERROR(Arrival!$B142+Data!C144,"")</f>
        <v/>
      </c>
      <c r="C143" t="str">
        <f>IFERROR(B143+PT!C143,"")</f>
        <v/>
      </c>
      <c r="D143" t="str">
        <f>IFERROR(C143+PT!D143,"")</f>
        <v/>
      </c>
      <c r="E143" t="str">
        <f>IFERROR(D143+PT!E143,"")</f>
        <v/>
      </c>
      <c r="F143" t="str">
        <f>IFERROR(E143+PT!F143,"")</f>
        <v/>
      </c>
    </row>
    <row r="144" spans="1:6" x14ac:dyDescent="0.25">
      <c r="A144" t="str">
        <f>Data!A145</f>
        <v/>
      </c>
      <c r="B144" t="str">
        <f>IFERROR(Arrival!$B143+Data!C145,"")</f>
        <v/>
      </c>
      <c r="C144" t="str">
        <f>IFERROR(B144+PT!C144,"")</f>
        <v/>
      </c>
      <c r="D144" t="str">
        <f>IFERROR(C144+PT!D144,"")</f>
        <v/>
      </c>
      <c r="E144" t="str">
        <f>IFERROR(D144+PT!E144,"")</f>
        <v/>
      </c>
      <c r="F144" t="str">
        <f>IFERROR(E144+PT!F144,"")</f>
        <v/>
      </c>
    </row>
    <row r="145" spans="1:6" x14ac:dyDescent="0.25">
      <c r="A145" t="str">
        <f>Data!A146</f>
        <v/>
      </c>
      <c r="B145" t="str">
        <f>IFERROR(Arrival!$B144+Data!C146,"")</f>
        <v/>
      </c>
      <c r="C145" t="str">
        <f>IFERROR(B145+PT!C145,"")</f>
        <v/>
      </c>
      <c r="D145" t="str">
        <f>IFERROR(C145+PT!D145,"")</f>
        <v/>
      </c>
      <c r="E145" t="str">
        <f>IFERROR(D145+PT!E145,"")</f>
        <v/>
      </c>
      <c r="F145" t="str">
        <f>IFERROR(E145+PT!F145,"")</f>
        <v/>
      </c>
    </row>
    <row r="146" spans="1:6" x14ac:dyDescent="0.25">
      <c r="A146" t="str">
        <f>Data!A147</f>
        <v/>
      </c>
      <c r="B146" t="str">
        <f>IFERROR(Arrival!$B145+Data!C147,"")</f>
        <v/>
      </c>
      <c r="C146" t="str">
        <f>IFERROR(B146+PT!C146,"")</f>
        <v/>
      </c>
      <c r="D146" t="str">
        <f>IFERROR(C146+PT!D146,"")</f>
        <v/>
      </c>
      <c r="E146" t="str">
        <f>IFERROR(D146+PT!E146,"")</f>
        <v/>
      </c>
      <c r="F146" t="str">
        <f>IFERROR(E146+PT!F146,"")</f>
        <v/>
      </c>
    </row>
    <row r="147" spans="1:6" x14ac:dyDescent="0.25">
      <c r="A147" t="str">
        <f>Data!A148</f>
        <v/>
      </c>
      <c r="B147" t="str">
        <f>IFERROR(Arrival!$B146+Data!C148,"")</f>
        <v/>
      </c>
      <c r="C147" t="str">
        <f>IFERROR(B147+PT!C147,"")</f>
        <v/>
      </c>
      <c r="D147" t="str">
        <f>IFERROR(C147+PT!D147,"")</f>
        <v/>
      </c>
      <c r="E147" t="str">
        <f>IFERROR(D147+PT!E147,"")</f>
        <v/>
      </c>
      <c r="F147" t="str">
        <f>IFERROR(E147+PT!F147,"")</f>
        <v/>
      </c>
    </row>
    <row r="148" spans="1:6" x14ac:dyDescent="0.25">
      <c r="A148" t="str">
        <f>Data!A149</f>
        <v/>
      </c>
      <c r="B148" t="str">
        <f>IFERROR(Arrival!$B147+Data!C149,"")</f>
        <v/>
      </c>
      <c r="C148" t="str">
        <f>IFERROR(B148+PT!C148,"")</f>
        <v/>
      </c>
      <c r="D148" t="str">
        <f>IFERROR(C148+PT!D148,"")</f>
        <v/>
      </c>
      <c r="E148" t="str">
        <f>IFERROR(D148+PT!E148,"")</f>
        <v/>
      </c>
      <c r="F148" t="str">
        <f>IFERROR(E148+PT!F148,"")</f>
        <v/>
      </c>
    </row>
    <row r="149" spans="1:6" x14ac:dyDescent="0.25">
      <c r="A149" t="str">
        <f>Data!A150</f>
        <v/>
      </c>
      <c r="B149" t="str">
        <f>IFERROR(Arrival!$B148+Data!C150,"")</f>
        <v/>
      </c>
      <c r="C149" t="str">
        <f>IFERROR(B149+PT!C149,"")</f>
        <v/>
      </c>
      <c r="D149" t="str">
        <f>IFERROR(C149+PT!D149,"")</f>
        <v/>
      </c>
      <c r="E149" t="str">
        <f>IFERROR(D149+PT!E149,"")</f>
        <v/>
      </c>
      <c r="F149" t="str">
        <f>IFERROR(E149+PT!F149,"")</f>
        <v/>
      </c>
    </row>
    <row r="150" spans="1:6" x14ac:dyDescent="0.25">
      <c r="A150" t="str">
        <f>Data!A151</f>
        <v/>
      </c>
      <c r="B150" t="str">
        <f>IFERROR(Arrival!$B149+Data!C151,"")</f>
        <v/>
      </c>
      <c r="C150" t="str">
        <f>IFERROR(B150+PT!C150,"")</f>
        <v/>
      </c>
      <c r="D150" t="str">
        <f>IFERROR(C150+PT!D150,"")</f>
        <v/>
      </c>
      <c r="E150" t="str">
        <f>IFERROR(D150+PT!E150,"")</f>
        <v/>
      </c>
      <c r="F150" t="str">
        <f>IFERROR(E150+PT!F150,"")</f>
        <v/>
      </c>
    </row>
    <row r="151" spans="1:6" x14ac:dyDescent="0.25">
      <c r="A151" t="str">
        <f>Data!A152</f>
        <v/>
      </c>
      <c r="B151" t="str">
        <f>IFERROR(Arrival!$B150+Data!C152,"")</f>
        <v/>
      </c>
      <c r="C151" t="str">
        <f>IFERROR(B151+PT!C151,"")</f>
        <v/>
      </c>
      <c r="D151" t="str">
        <f>IFERROR(C151+PT!D151,"")</f>
        <v/>
      </c>
      <c r="E151" t="str">
        <f>IFERROR(D151+PT!E151,"")</f>
        <v/>
      </c>
      <c r="F151" t="str">
        <f>IFERROR(E151+PT!F151,"")</f>
        <v/>
      </c>
    </row>
    <row r="152" spans="1:6" x14ac:dyDescent="0.25">
      <c r="A152" t="str">
        <f>Data!A153</f>
        <v/>
      </c>
      <c r="B152" t="str">
        <f>IFERROR(Arrival!$B151+Data!C153,"")</f>
        <v/>
      </c>
      <c r="C152" t="str">
        <f>IFERROR(B152+PT!C152,"")</f>
        <v/>
      </c>
      <c r="D152" t="str">
        <f>IFERROR(C152+PT!D152,"")</f>
        <v/>
      </c>
      <c r="E152" t="str">
        <f>IFERROR(D152+PT!E152,"")</f>
        <v/>
      </c>
      <c r="F152" t="str">
        <f>IFERROR(E152+PT!F152,"")</f>
        <v/>
      </c>
    </row>
    <row r="153" spans="1:6" x14ac:dyDescent="0.25">
      <c r="A153" t="str">
        <f>Data!A154</f>
        <v/>
      </c>
      <c r="B153" t="str">
        <f>IFERROR(Arrival!$B152+Data!C154,"")</f>
        <v/>
      </c>
      <c r="C153" t="str">
        <f>IFERROR(B153+PT!C153,"")</f>
        <v/>
      </c>
      <c r="D153" t="str">
        <f>IFERROR(C153+PT!D153,"")</f>
        <v/>
      </c>
      <c r="E153" t="str">
        <f>IFERROR(D153+PT!E153,"")</f>
        <v/>
      </c>
      <c r="F153" t="str">
        <f>IFERROR(E153+PT!F153,"")</f>
        <v/>
      </c>
    </row>
    <row r="154" spans="1:6" x14ac:dyDescent="0.25">
      <c r="A154" t="str">
        <f>Data!A155</f>
        <v/>
      </c>
      <c r="B154" t="str">
        <f>IFERROR(Arrival!$B153+Data!C155,"")</f>
        <v/>
      </c>
      <c r="C154" t="str">
        <f>IFERROR(B154+PT!C154,"")</f>
        <v/>
      </c>
      <c r="D154" t="str">
        <f>IFERROR(C154+PT!D154,"")</f>
        <v/>
      </c>
      <c r="E154" t="str">
        <f>IFERROR(D154+PT!E154,"")</f>
        <v/>
      </c>
      <c r="F154" t="str">
        <f>IFERROR(E154+PT!F154,"")</f>
        <v/>
      </c>
    </row>
    <row r="155" spans="1:6" x14ac:dyDescent="0.25">
      <c r="A155" t="str">
        <f>Data!A156</f>
        <v/>
      </c>
      <c r="B155" t="str">
        <f>IFERROR(Arrival!$B154+Data!C156,"")</f>
        <v/>
      </c>
      <c r="C155" t="str">
        <f>IFERROR(B155+PT!C155,"")</f>
        <v/>
      </c>
      <c r="D155" t="str">
        <f>IFERROR(C155+PT!D155,"")</f>
        <v/>
      </c>
      <c r="E155" t="str">
        <f>IFERROR(D155+PT!E155,"")</f>
        <v/>
      </c>
      <c r="F155" t="str">
        <f>IFERROR(E155+PT!F155,"")</f>
        <v/>
      </c>
    </row>
    <row r="156" spans="1:6" x14ac:dyDescent="0.25">
      <c r="A156" t="str">
        <f>Data!A157</f>
        <v/>
      </c>
      <c r="B156" t="str">
        <f>IFERROR(Arrival!$B155+Data!C157,"")</f>
        <v/>
      </c>
      <c r="C156" t="str">
        <f>IFERROR(B156+PT!C156,"")</f>
        <v/>
      </c>
      <c r="D156" t="str">
        <f>IFERROR(C156+PT!D156,"")</f>
        <v/>
      </c>
      <c r="E156" t="str">
        <f>IFERROR(D156+PT!E156,"")</f>
        <v/>
      </c>
      <c r="F156" t="str">
        <f>IFERROR(E156+PT!F156,"")</f>
        <v/>
      </c>
    </row>
    <row r="157" spans="1:6" x14ac:dyDescent="0.25">
      <c r="A157" t="str">
        <f>Data!A158</f>
        <v/>
      </c>
      <c r="B157" t="str">
        <f>IFERROR(Arrival!$B156+Data!C158,"")</f>
        <v/>
      </c>
      <c r="C157" t="str">
        <f>IFERROR(B157+PT!C157,"")</f>
        <v/>
      </c>
      <c r="D157" t="str">
        <f>IFERROR(C157+PT!D157,"")</f>
        <v/>
      </c>
      <c r="E157" t="str">
        <f>IFERROR(D157+PT!E157,"")</f>
        <v/>
      </c>
      <c r="F157" t="str">
        <f>IFERROR(E157+PT!F157,"")</f>
        <v/>
      </c>
    </row>
    <row r="158" spans="1:6" x14ac:dyDescent="0.25">
      <c r="A158" t="str">
        <f>Data!A159</f>
        <v/>
      </c>
      <c r="B158" t="str">
        <f>IFERROR(Arrival!$B157+Data!C159,"")</f>
        <v/>
      </c>
      <c r="C158" t="str">
        <f>IFERROR(B158+PT!C158,"")</f>
        <v/>
      </c>
      <c r="D158" t="str">
        <f>IFERROR(C158+PT!D158,"")</f>
        <v/>
      </c>
      <c r="E158" t="str">
        <f>IFERROR(D158+PT!E158,"")</f>
        <v/>
      </c>
      <c r="F158" t="str">
        <f>IFERROR(E158+PT!F158,"")</f>
        <v/>
      </c>
    </row>
    <row r="159" spans="1:6" x14ac:dyDescent="0.25">
      <c r="A159" t="str">
        <f>Data!A160</f>
        <v/>
      </c>
      <c r="B159" t="str">
        <f>IFERROR(Arrival!$B158+Data!C160,"")</f>
        <v/>
      </c>
      <c r="C159" t="str">
        <f>IFERROR(B159+PT!C159,"")</f>
        <v/>
      </c>
      <c r="D159" t="str">
        <f>IFERROR(C159+PT!D159,"")</f>
        <v/>
      </c>
      <c r="E159" t="str">
        <f>IFERROR(D159+PT!E159,"")</f>
        <v/>
      </c>
      <c r="F159" t="str">
        <f>IFERROR(E159+PT!F159,"")</f>
        <v/>
      </c>
    </row>
    <row r="160" spans="1:6" x14ac:dyDescent="0.25">
      <c r="A160" t="str">
        <f>Data!A161</f>
        <v/>
      </c>
      <c r="B160" t="str">
        <f>IFERROR(Arrival!$B159+Data!C161,"")</f>
        <v/>
      </c>
      <c r="C160" t="str">
        <f>IFERROR(B160+PT!C160,"")</f>
        <v/>
      </c>
      <c r="D160" t="str">
        <f>IFERROR(C160+PT!D160,"")</f>
        <v/>
      </c>
      <c r="E160" t="str">
        <f>IFERROR(D160+PT!E160,"")</f>
        <v/>
      </c>
      <c r="F160" t="str">
        <f>IFERROR(E160+PT!F160,"")</f>
        <v/>
      </c>
    </row>
    <row r="161" spans="1:6" x14ac:dyDescent="0.25">
      <c r="A161" t="str">
        <f>Data!A162</f>
        <v/>
      </c>
      <c r="B161" t="str">
        <f>IFERROR(Arrival!$B160+Data!C162,"")</f>
        <v/>
      </c>
      <c r="C161" t="str">
        <f>IFERROR(B161+PT!C161,"")</f>
        <v/>
      </c>
      <c r="D161" t="str">
        <f>IFERROR(C161+PT!D161,"")</f>
        <v/>
      </c>
      <c r="E161" t="str">
        <f>IFERROR(D161+PT!E161,"")</f>
        <v/>
      </c>
      <c r="F161" t="str">
        <f>IFERROR(E161+PT!F161,"")</f>
        <v/>
      </c>
    </row>
    <row r="162" spans="1:6" x14ac:dyDescent="0.25">
      <c r="A162" t="str">
        <f>Data!A163</f>
        <v/>
      </c>
      <c r="B162" t="str">
        <f>IFERROR(Arrival!$B161+Data!C163,"")</f>
        <v/>
      </c>
      <c r="C162" t="str">
        <f>IFERROR(B162+PT!C162,"")</f>
        <v/>
      </c>
      <c r="D162" t="str">
        <f>IFERROR(C162+PT!D162,"")</f>
        <v/>
      </c>
      <c r="E162" t="str">
        <f>IFERROR(D162+PT!E162,"")</f>
        <v/>
      </c>
      <c r="F162" t="str">
        <f>IFERROR(E162+PT!F162,"")</f>
        <v/>
      </c>
    </row>
    <row r="163" spans="1:6" x14ac:dyDescent="0.25">
      <c r="A163" t="str">
        <f>Data!A164</f>
        <v/>
      </c>
      <c r="B163" t="str">
        <f>IFERROR(Arrival!$B162+Data!C164,"")</f>
        <v/>
      </c>
      <c r="C163" t="str">
        <f>IFERROR(B163+PT!C163,"")</f>
        <v/>
      </c>
      <c r="D163" t="str">
        <f>IFERROR(C163+PT!D163,"")</f>
        <v/>
      </c>
      <c r="E163" t="str">
        <f>IFERROR(D163+PT!E163,"")</f>
        <v/>
      </c>
      <c r="F163" t="str">
        <f>IFERROR(E163+PT!F163,"")</f>
        <v/>
      </c>
    </row>
    <row r="164" spans="1:6" x14ac:dyDescent="0.25">
      <c r="A164" t="str">
        <f>Data!A165</f>
        <v/>
      </c>
      <c r="B164" t="str">
        <f>IFERROR(Arrival!$B163+Data!C165,"")</f>
        <v/>
      </c>
      <c r="C164" t="str">
        <f>IFERROR(B164+PT!C164,"")</f>
        <v/>
      </c>
      <c r="D164" t="str">
        <f>IFERROR(C164+PT!D164,"")</f>
        <v/>
      </c>
      <c r="E164" t="str">
        <f>IFERROR(D164+PT!E164,"")</f>
        <v/>
      </c>
      <c r="F164" t="str">
        <f>IFERROR(E164+PT!F164,"")</f>
        <v/>
      </c>
    </row>
    <row r="165" spans="1:6" x14ac:dyDescent="0.25">
      <c r="A165" t="str">
        <f>Data!A166</f>
        <v/>
      </c>
      <c r="B165" t="str">
        <f>IFERROR(Arrival!$B164+Data!C166,"")</f>
        <v/>
      </c>
      <c r="C165" t="str">
        <f>IFERROR(B165+PT!C165,"")</f>
        <v/>
      </c>
      <c r="D165" t="str">
        <f>IFERROR(C165+PT!D165,"")</f>
        <v/>
      </c>
      <c r="E165" t="str">
        <f>IFERROR(D165+PT!E165,"")</f>
        <v/>
      </c>
      <c r="F165" t="str">
        <f>IFERROR(E165+PT!F165,"")</f>
        <v/>
      </c>
    </row>
    <row r="166" spans="1:6" x14ac:dyDescent="0.25">
      <c r="A166" t="str">
        <f>Data!A167</f>
        <v/>
      </c>
      <c r="B166" t="str">
        <f>IFERROR(Arrival!$B165+Data!C167,"")</f>
        <v/>
      </c>
      <c r="C166" t="str">
        <f>IFERROR(B166+PT!C166,"")</f>
        <v/>
      </c>
      <c r="D166" t="str">
        <f>IFERROR(C166+PT!D166,"")</f>
        <v/>
      </c>
      <c r="E166" t="str">
        <f>IFERROR(D166+PT!E166,"")</f>
        <v/>
      </c>
      <c r="F166" t="str">
        <f>IFERROR(E166+PT!F166,"")</f>
        <v/>
      </c>
    </row>
    <row r="167" spans="1:6" x14ac:dyDescent="0.25">
      <c r="A167" t="str">
        <f>Data!A168</f>
        <v/>
      </c>
      <c r="B167" t="str">
        <f>IFERROR(Arrival!$B166+Data!C168,"")</f>
        <v/>
      </c>
      <c r="C167" t="str">
        <f>IFERROR(B167+PT!C167,"")</f>
        <v/>
      </c>
      <c r="D167" t="str">
        <f>IFERROR(C167+PT!D167,"")</f>
        <v/>
      </c>
      <c r="E167" t="str">
        <f>IFERROR(D167+PT!E167,"")</f>
        <v/>
      </c>
      <c r="F167" t="str">
        <f>IFERROR(E167+PT!F167,"")</f>
        <v/>
      </c>
    </row>
    <row r="168" spans="1:6" x14ac:dyDescent="0.25">
      <c r="A168" t="str">
        <f>Data!A169</f>
        <v/>
      </c>
      <c r="B168" t="str">
        <f>IFERROR(Arrival!$B167+Data!C169,"")</f>
        <v/>
      </c>
      <c r="C168" t="str">
        <f>IFERROR(B168+PT!C168,"")</f>
        <v/>
      </c>
      <c r="D168" t="str">
        <f>IFERROR(C168+PT!D168,"")</f>
        <v/>
      </c>
      <c r="E168" t="str">
        <f>IFERROR(D168+PT!E168,"")</f>
        <v/>
      </c>
      <c r="F168" t="str">
        <f>IFERROR(E168+PT!F168,"")</f>
        <v/>
      </c>
    </row>
    <row r="169" spans="1:6" x14ac:dyDescent="0.25">
      <c r="A169" t="str">
        <f>Data!A170</f>
        <v/>
      </c>
      <c r="B169" t="str">
        <f>IFERROR(Arrival!$B168+Data!C170,"")</f>
        <v/>
      </c>
      <c r="C169" t="str">
        <f>IFERROR(B169+PT!C169,"")</f>
        <v/>
      </c>
      <c r="D169" t="str">
        <f>IFERROR(C169+PT!D169,"")</f>
        <v/>
      </c>
      <c r="E169" t="str">
        <f>IFERROR(D169+PT!E169,"")</f>
        <v/>
      </c>
      <c r="F169" t="str">
        <f>IFERROR(E169+PT!F169,"")</f>
        <v/>
      </c>
    </row>
    <row r="170" spans="1:6" x14ac:dyDescent="0.25">
      <c r="A170" t="str">
        <f>Data!A171</f>
        <v/>
      </c>
      <c r="B170" t="str">
        <f>IFERROR(Arrival!$B169+Data!C171,"")</f>
        <v/>
      </c>
      <c r="C170" t="str">
        <f>IFERROR(B170+PT!C170,"")</f>
        <v/>
      </c>
      <c r="D170" t="str">
        <f>IFERROR(C170+PT!D170,"")</f>
        <v/>
      </c>
      <c r="E170" t="str">
        <f>IFERROR(D170+PT!E170,"")</f>
        <v/>
      </c>
      <c r="F170" t="str">
        <f>IFERROR(E170+PT!F170,"")</f>
        <v/>
      </c>
    </row>
    <row r="171" spans="1:6" x14ac:dyDescent="0.25">
      <c r="A171" t="str">
        <f>Data!A172</f>
        <v/>
      </c>
      <c r="B171" t="str">
        <f>IFERROR(Arrival!$B170+Data!C172,"")</f>
        <v/>
      </c>
      <c r="C171" t="str">
        <f>IFERROR(B171+PT!C171,"")</f>
        <v/>
      </c>
      <c r="D171" t="str">
        <f>IFERROR(C171+PT!D171,"")</f>
        <v/>
      </c>
      <c r="E171" t="str">
        <f>IFERROR(D171+PT!E171,"")</f>
        <v/>
      </c>
      <c r="F171" t="str">
        <f>IFERROR(E171+PT!F171,"")</f>
        <v/>
      </c>
    </row>
    <row r="172" spans="1:6" x14ac:dyDescent="0.25">
      <c r="A172" t="str">
        <f>Data!A173</f>
        <v/>
      </c>
      <c r="B172" t="str">
        <f>IFERROR(Arrival!$B171+Data!C173,"")</f>
        <v/>
      </c>
      <c r="C172" t="str">
        <f>IFERROR(B172+PT!C172,"")</f>
        <v/>
      </c>
      <c r="D172" t="str">
        <f>IFERROR(C172+PT!D172,"")</f>
        <v/>
      </c>
      <c r="E172" t="str">
        <f>IFERROR(D172+PT!E172,"")</f>
        <v/>
      </c>
      <c r="F172" t="str">
        <f>IFERROR(E172+PT!F172,"")</f>
        <v/>
      </c>
    </row>
    <row r="173" spans="1:6" x14ac:dyDescent="0.25">
      <c r="A173" t="str">
        <f>Data!A174</f>
        <v/>
      </c>
      <c r="B173" t="str">
        <f>IFERROR(Arrival!$B172+Data!C174,"")</f>
        <v/>
      </c>
      <c r="C173" t="str">
        <f>IFERROR(B173+PT!C173,"")</f>
        <v/>
      </c>
      <c r="D173" t="str">
        <f>IFERROR(C173+PT!D173,"")</f>
        <v/>
      </c>
      <c r="E173" t="str">
        <f>IFERROR(D173+PT!E173,"")</f>
        <v/>
      </c>
      <c r="F173" t="str">
        <f>IFERROR(E173+PT!F173,"")</f>
        <v/>
      </c>
    </row>
    <row r="174" spans="1:6" x14ac:dyDescent="0.25">
      <c r="A174" t="str">
        <f>Data!A175</f>
        <v/>
      </c>
      <c r="B174" t="str">
        <f>IFERROR(Arrival!$B173+Data!C175,"")</f>
        <v/>
      </c>
      <c r="C174" t="str">
        <f>IFERROR(B174+PT!C174,"")</f>
        <v/>
      </c>
      <c r="D174" t="str">
        <f>IFERROR(C174+PT!D174,"")</f>
        <v/>
      </c>
      <c r="E174" t="str">
        <f>IFERROR(D174+PT!E174,"")</f>
        <v/>
      </c>
      <c r="F174" t="str">
        <f>IFERROR(E174+PT!F174,"")</f>
        <v/>
      </c>
    </row>
    <row r="175" spans="1:6" x14ac:dyDescent="0.25">
      <c r="A175" t="str">
        <f>Data!A176</f>
        <v/>
      </c>
      <c r="B175" t="str">
        <f>IFERROR(Arrival!$B174+Data!C176,"")</f>
        <v/>
      </c>
      <c r="C175" t="str">
        <f>IFERROR(B175+PT!C175,"")</f>
        <v/>
      </c>
      <c r="D175" t="str">
        <f>IFERROR(C175+PT!D175,"")</f>
        <v/>
      </c>
      <c r="E175" t="str">
        <f>IFERROR(D175+PT!E175,"")</f>
        <v/>
      </c>
      <c r="F175" t="str">
        <f>IFERROR(E175+PT!F175,"")</f>
        <v/>
      </c>
    </row>
    <row r="176" spans="1:6" x14ac:dyDescent="0.25">
      <c r="A176" t="str">
        <f>Data!A177</f>
        <v/>
      </c>
      <c r="B176" t="str">
        <f>IFERROR(Arrival!$B175+Data!C177,"")</f>
        <v/>
      </c>
      <c r="C176" t="str">
        <f>IFERROR(B176+PT!C176,"")</f>
        <v/>
      </c>
      <c r="D176" t="str">
        <f>IFERROR(C176+PT!D176,"")</f>
        <v/>
      </c>
      <c r="E176" t="str">
        <f>IFERROR(D176+PT!E176,"")</f>
        <v/>
      </c>
      <c r="F176" t="str">
        <f>IFERROR(E176+PT!F176,"")</f>
        <v/>
      </c>
    </row>
    <row r="177" spans="1:6" x14ac:dyDescent="0.25">
      <c r="A177" t="str">
        <f>Data!A178</f>
        <v/>
      </c>
      <c r="B177" t="str">
        <f>IFERROR(Arrival!$B176+Data!C178,"")</f>
        <v/>
      </c>
      <c r="C177" t="str">
        <f>IFERROR(B177+PT!C177,"")</f>
        <v/>
      </c>
      <c r="D177" t="str">
        <f>IFERROR(C177+PT!D177,"")</f>
        <v/>
      </c>
      <c r="E177" t="str">
        <f>IFERROR(D177+PT!E177,"")</f>
        <v/>
      </c>
      <c r="F177" t="str">
        <f>IFERROR(E177+PT!F177,"")</f>
        <v/>
      </c>
    </row>
    <row r="178" spans="1:6" x14ac:dyDescent="0.25">
      <c r="A178" t="str">
        <f>Data!A179</f>
        <v/>
      </c>
      <c r="B178" t="str">
        <f>IFERROR(Arrival!$B177+Data!C179,"")</f>
        <v/>
      </c>
      <c r="C178" t="str">
        <f>IFERROR(B178+PT!C178,"")</f>
        <v/>
      </c>
      <c r="D178" t="str">
        <f>IFERROR(C178+PT!D178,"")</f>
        <v/>
      </c>
      <c r="E178" t="str">
        <f>IFERROR(D178+PT!E178,"")</f>
        <v/>
      </c>
      <c r="F178" t="str">
        <f>IFERROR(E178+PT!F178,"")</f>
        <v/>
      </c>
    </row>
    <row r="179" spans="1:6" x14ac:dyDescent="0.25">
      <c r="A179" t="str">
        <f>Data!A180</f>
        <v/>
      </c>
      <c r="B179" t="str">
        <f>IFERROR(Arrival!$B178+Data!C180,"")</f>
        <v/>
      </c>
      <c r="C179" t="str">
        <f>IFERROR(B179+PT!C179,"")</f>
        <v/>
      </c>
      <c r="D179" t="str">
        <f>IFERROR(C179+PT!D179,"")</f>
        <v/>
      </c>
      <c r="E179" t="str">
        <f>IFERROR(D179+PT!E179,"")</f>
        <v/>
      </c>
      <c r="F179" t="str">
        <f>IFERROR(E179+PT!F179,"")</f>
        <v/>
      </c>
    </row>
    <row r="180" spans="1:6" x14ac:dyDescent="0.25">
      <c r="A180" t="str">
        <f>Data!A181</f>
        <v/>
      </c>
      <c r="B180" t="str">
        <f>IFERROR(Arrival!$B179+Data!C181,"")</f>
        <v/>
      </c>
      <c r="C180" t="str">
        <f>IFERROR(B180+PT!C180,"")</f>
        <v/>
      </c>
      <c r="D180" t="str">
        <f>IFERROR(C180+PT!D180,"")</f>
        <v/>
      </c>
      <c r="E180" t="str">
        <f>IFERROR(D180+PT!E180,"")</f>
        <v/>
      </c>
      <c r="F180" t="str">
        <f>IFERROR(E180+PT!F180,"")</f>
        <v/>
      </c>
    </row>
    <row r="181" spans="1:6" x14ac:dyDescent="0.25">
      <c r="A181" t="str">
        <f>Data!A182</f>
        <v/>
      </c>
      <c r="B181" t="str">
        <f>IFERROR(Arrival!$B180+Data!C182,"")</f>
        <v/>
      </c>
      <c r="C181" t="str">
        <f>IFERROR(B181+PT!C181,"")</f>
        <v/>
      </c>
      <c r="D181" t="str">
        <f>IFERROR(C181+PT!D181,"")</f>
        <v/>
      </c>
      <c r="E181" t="str">
        <f>IFERROR(D181+PT!E181,"")</f>
        <v/>
      </c>
      <c r="F181" t="str">
        <f>IFERROR(E181+PT!F181,"")</f>
        <v/>
      </c>
    </row>
    <row r="182" spans="1:6" x14ac:dyDescent="0.25">
      <c r="A182" t="str">
        <f>Data!A183</f>
        <v/>
      </c>
      <c r="B182" t="str">
        <f>IFERROR(Arrival!$B181+Data!C183,"")</f>
        <v/>
      </c>
      <c r="C182" t="str">
        <f>IFERROR(B182+PT!C182,"")</f>
        <v/>
      </c>
      <c r="D182" t="str">
        <f>IFERROR(C182+PT!D182,"")</f>
        <v/>
      </c>
      <c r="E182" t="str">
        <f>IFERROR(D182+PT!E182,"")</f>
        <v/>
      </c>
      <c r="F182" t="str">
        <f>IFERROR(E182+PT!F182,"")</f>
        <v/>
      </c>
    </row>
    <row r="183" spans="1:6" x14ac:dyDescent="0.25">
      <c r="A183" t="str">
        <f>Data!A184</f>
        <v/>
      </c>
      <c r="B183" t="str">
        <f>IFERROR(Arrival!$B182+Data!C184,"")</f>
        <v/>
      </c>
      <c r="C183" t="str">
        <f>IFERROR(B183+PT!C183,"")</f>
        <v/>
      </c>
      <c r="D183" t="str">
        <f>IFERROR(C183+PT!D183,"")</f>
        <v/>
      </c>
      <c r="E183" t="str">
        <f>IFERROR(D183+PT!E183,"")</f>
        <v/>
      </c>
      <c r="F183" t="str">
        <f>IFERROR(E183+PT!F183,"")</f>
        <v/>
      </c>
    </row>
    <row r="184" spans="1:6" x14ac:dyDescent="0.25">
      <c r="A184" t="str">
        <f>Data!A185</f>
        <v/>
      </c>
      <c r="B184" t="str">
        <f>IFERROR(Arrival!$B183+Data!C185,"")</f>
        <v/>
      </c>
      <c r="C184" t="str">
        <f>IFERROR(B184+PT!C184,"")</f>
        <v/>
      </c>
      <c r="D184" t="str">
        <f>IFERROR(C184+PT!D184,"")</f>
        <v/>
      </c>
      <c r="E184" t="str">
        <f>IFERROR(D184+PT!E184,"")</f>
        <v/>
      </c>
      <c r="F184" t="str">
        <f>IFERROR(E184+PT!F184,"")</f>
        <v/>
      </c>
    </row>
    <row r="185" spans="1:6" x14ac:dyDescent="0.25">
      <c r="A185" t="str">
        <f>Data!A186</f>
        <v/>
      </c>
      <c r="B185" t="str">
        <f>IFERROR(Arrival!$B184+Data!C186,"")</f>
        <v/>
      </c>
      <c r="C185" t="str">
        <f>IFERROR(B185+PT!C185,"")</f>
        <v/>
      </c>
      <c r="D185" t="str">
        <f>IFERROR(C185+PT!D185,"")</f>
        <v/>
      </c>
      <c r="E185" t="str">
        <f>IFERROR(D185+PT!E185,"")</f>
        <v/>
      </c>
      <c r="F185" t="str">
        <f>IFERROR(E185+PT!F185,"")</f>
        <v/>
      </c>
    </row>
    <row r="186" spans="1:6" x14ac:dyDescent="0.25">
      <c r="A186" t="str">
        <f>Data!A187</f>
        <v/>
      </c>
      <c r="B186" t="str">
        <f>IFERROR(Arrival!$B185+Data!C187,"")</f>
        <v/>
      </c>
      <c r="C186" t="str">
        <f>IFERROR(B186+PT!C186,"")</f>
        <v/>
      </c>
      <c r="D186" t="str">
        <f>IFERROR(C186+PT!D186,"")</f>
        <v/>
      </c>
      <c r="E186" t="str">
        <f>IFERROR(D186+PT!E186,"")</f>
        <v/>
      </c>
      <c r="F186" t="str">
        <f>IFERROR(E186+PT!F186,"")</f>
        <v/>
      </c>
    </row>
    <row r="187" spans="1:6" x14ac:dyDescent="0.25">
      <c r="A187" t="str">
        <f>Data!A188</f>
        <v/>
      </c>
      <c r="B187" t="str">
        <f>IFERROR(Arrival!$B186+Data!C188,"")</f>
        <v/>
      </c>
      <c r="C187" t="str">
        <f>IFERROR(B187+PT!C187,"")</f>
        <v/>
      </c>
      <c r="D187" t="str">
        <f>IFERROR(C187+PT!D187,"")</f>
        <v/>
      </c>
      <c r="E187" t="str">
        <f>IFERROR(D187+PT!E187,"")</f>
        <v/>
      </c>
      <c r="F187" t="str">
        <f>IFERROR(E187+PT!F187,"")</f>
        <v/>
      </c>
    </row>
    <row r="188" spans="1:6" x14ac:dyDescent="0.25">
      <c r="A188" t="str">
        <f>Data!A189</f>
        <v/>
      </c>
      <c r="B188" t="str">
        <f>IFERROR(Arrival!$B187+Data!C189,"")</f>
        <v/>
      </c>
      <c r="C188" t="str">
        <f>IFERROR(B188+PT!C188,"")</f>
        <v/>
      </c>
      <c r="D188" t="str">
        <f>IFERROR(C188+PT!D188,"")</f>
        <v/>
      </c>
      <c r="E188" t="str">
        <f>IFERROR(D188+PT!E188,"")</f>
        <v/>
      </c>
      <c r="F188" t="str">
        <f>IFERROR(E188+PT!F188,"")</f>
        <v/>
      </c>
    </row>
    <row r="189" spans="1:6" x14ac:dyDescent="0.25">
      <c r="A189" t="str">
        <f>Data!A190</f>
        <v/>
      </c>
      <c r="B189" t="str">
        <f>IFERROR(Arrival!$B188+Data!C190,"")</f>
        <v/>
      </c>
      <c r="C189" t="str">
        <f>IFERROR(B189+PT!C189,"")</f>
        <v/>
      </c>
      <c r="D189" t="str">
        <f>IFERROR(C189+PT!D189,"")</f>
        <v/>
      </c>
      <c r="E189" t="str">
        <f>IFERROR(D189+PT!E189,"")</f>
        <v/>
      </c>
      <c r="F189" t="str">
        <f>IFERROR(E189+PT!F189,"")</f>
        <v/>
      </c>
    </row>
    <row r="190" spans="1:6" x14ac:dyDescent="0.25">
      <c r="A190" t="str">
        <f>Data!A191</f>
        <v/>
      </c>
      <c r="B190" t="str">
        <f>IFERROR(Arrival!$B189+Data!C191,"")</f>
        <v/>
      </c>
      <c r="C190" t="str">
        <f>IFERROR(B190+PT!C190,"")</f>
        <v/>
      </c>
      <c r="D190" t="str">
        <f>IFERROR(C190+PT!D190,"")</f>
        <v/>
      </c>
      <c r="E190" t="str">
        <f>IFERROR(D190+PT!E190,"")</f>
        <v/>
      </c>
      <c r="F190" t="str">
        <f>IFERROR(E190+PT!F190,"")</f>
        <v/>
      </c>
    </row>
    <row r="191" spans="1:6" x14ac:dyDescent="0.25">
      <c r="A191" t="str">
        <f>Data!A192</f>
        <v/>
      </c>
      <c r="B191" t="str">
        <f>IFERROR(Arrival!$B190+Data!C192,"")</f>
        <v/>
      </c>
      <c r="C191" t="str">
        <f>IFERROR(B191+PT!C191,"")</f>
        <v/>
      </c>
      <c r="D191" t="str">
        <f>IFERROR(C191+PT!D191,"")</f>
        <v/>
      </c>
      <c r="E191" t="str">
        <f>IFERROR(D191+PT!E191,"")</f>
        <v/>
      </c>
      <c r="F191" t="str">
        <f>IFERROR(E191+PT!F191,"")</f>
        <v/>
      </c>
    </row>
    <row r="192" spans="1:6" x14ac:dyDescent="0.25">
      <c r="A192" t="str">
        <f>Data!A193</f>
        <v/>
      </c>
      <c r="B192" t="str">
        <f>IFERROR(Arrival!$B191+Data!C193,"")</f>
        <v/>
      </c>
      <c r="C192" t="str">
        <f>IFERROR(B192+PT!C192,"")</f>
        <v/>
      </c>
      <c r="D192" t="str">
        <f>IFERROR(C192+PT!D192,"")</f>
        <v/>
      </c>
      <c r="E192" t="str">
        <f>IFERROR(D192+PT!E192,"")</f>
        <v/>
      </c>
      <c r="F192" t="str">
        <f>IFERROR(E192+PT!F192,"")</f>
        <v/>
      </c>
    </row>
    <row r="193" spans="1:6" x14ac:dyDescent="0.25">
      <c r="A193" t="str">
        <f>Data!A194</f>
        <v/>
      </c>
      <c r="B193" t="str">
        <f>IFERROR(Arrival!$B192+Data!C194,"")</f>
        <v/>
      </c>
      <c r="C193" t="str">
        <f>IFERROR(B193+PT!C193,"")</f>
        <v/>
      </c>
      <c r="D193" t="str">
        <f>IFERROR(C193+PT!D193,"")</f>
        <v/>
      </c>
      <c r="E193" t="str">
        <f>IFERROR(D193+PT!E193,"")</f>
        <v/>
      </c>
      <c r="F193" t="str">
        <f>IFERROR(E193+PT!F193,"")</f>
        <v/>
      </c>
    </row>
    <row r="194" spans="1:6" x14ac:dyDescent="0.25">
      <c r="A194" t="str">
        <f>Data!A195</f>
        <v/>
      </c>
      <c r="B194" t="str">
        <f>IFERROR(Arrival!$B193+Data!C195,"")</f>
        <v/>
      </c>
      <c r="C194" t="str">
        <f>IFERROR(B194+PT!C194,"")</f>
        <v/>
      </c>
      <c r="D194" t="str">
        <f>IFERROR(C194+PT!D194,"")</f>
        <v/>
      </c>
      <c r="E194" t="str">
        <f>IFERROR(D194+PT!E194,"")</f>
        <v/>
      </c>
      <c r="F194" t="str">
        <f>IFERROR(E194+PT!F194,"")</f>
        <v/>
      </c>
    </row>
    <row r="195" spans="1:6" x14ac:dyDescent="0.25">
      <c r="A195" t="str">
        <f>Data!A196</f>
        <v/>
      </c>
      <c r="B195" t="str">
        <f>IFERROR(Arrival!$B194+Data!C196,"")</f>
        <v/>
      </c>
      <c r="C195" t="str">
        <f>IFERROR(B195+PT!C195,"")</f>
        <v/>
      </c>
      <c r="D195" t="str">
        <f>IFERROR(C195+PT!D195,"")</f>
        <v/>
      </c>
      <c r="E195" t="str">
        <f>IFERROR(D195+PT!E195,"")</f>
        <v/>
      </c>
      <c r="F195" t="str">
        <f>IFERROR(E195+PT!F195,"")</f>
        <v/>
      </c>
    </row>
    <row r="196" spans="1:6" x14ac:dyDescent="0.25">
      <c r="A196" t="str">
        <f>Data!A197</f>
        <v/>
      </c>
      <c r="B196" t="str">
        <f>IFERROR(Arrival!$B195+Data!C197,"")</f>
        <v/>
      </c>
      <c r="C196" t="str">
        <f>IFERROR(B196+PT!C196,"")</f>
        <v/>
      </c>
      <c r="D196" t="str">
        <f>IFERROR(C196+PT!D196,"")</f>
        <v/>
      </c>
      <c r="E196" t="str">
        <f>IFERROR(D196+PT!E196,"")</f>
        <v/>
      </c>
      <c r="F196" t="str">
        <f>IFERROR(E196+PT!F196,"")</f>
        <v/>
      </c>
    </row>
    <row r="197" spans="1:6" x14ac:dyDescent="0.25">
      <c r="A197" t="str">
        <f>Data!A198</f>
        <v/>
      </c>
      <c r="B197" t="str">
        <f>IFERROR(Arrival!$B196+Data!C198,"")</f>
        <v/>
      </c>
      <c r="C197" t="str">
        <f>IFERROR(B197+PT!C197,"")</f>
        <v/>
      </c>
      <c r="D197" t="str">
        <f>IFERROR(C197+PT!D197,"")</f>
        <v/>
      </c>
      <c r="E197" t="str">
        <f>IFERROR(D197+PT!E197,"")</f>
        <v/>
      </c>
      <c r="F197" t="str">
        <f>IFERROR(E197+PT!F197,"")</f>
        <v/>
      </c>
    </row>
    <row r="198" spans="1:6" x14ac:dyDescent="0.25">
      <c r="A198" t="str">
        <f>Data!A199</f>
        <v/>
      </c>
      <c r="B198" t="str">
        <f>IFERROR(Arrival!$B197+Data!C199,"")</f>
        <v/>
      </c>
      <c r="C198" t="str">
        <f>IFERROR(B198+PT!C198,"")</f>
        <v/>
      </c>
      <c r="D198" t="str">
        <f>IFERROR(C198+PT!D198,"")</f>
        <v/>
      </c>
      <c r="E198" t="str">
        <f>IFERROR(D198+PT!E198,"")</f>
        <v/>
      </c>
      <c r="F198" t="str">
        <f>IFERROR(E198+PT!F198,"")</f>
        <v/>
      </c>
    </row>
    <row r="199" spans="1:6" x14ac:dyDescent="0.25">
      <c r="A199" t="str">
        <f>Data!A200</f>
        <v/>
      </c>
      <c r="B199" t="str">
        <f>IFERROR(Arrival!$B198+Data!C200,"")</f>
        <v/>
      </c>
      <c r="C199" t="str">
        <f>IFERROR(B199+PT!C199,"")</f>
        <v/>
      </c>
      <c r="D199" t="str">
        <f>IFERROR(C199+PT!D199,"")</f>
        <v/>
      </c>
      <c r="E199" t="str">
        <f>IFERROR(D199+PT!E199,"")</f>
        <v/>
      </c>
      <c r="F199" t="str">
        <f>IFERROR(E199+PT!F199,"")</f>
        <v/>
      </c>
    </row>
    <row r="200" spans="1:6" x14ac:dyDescent="0.25">
      <c r="A200" t="str">
        <f>Data!A201</f>
        <v/>
      </c>
      <c r="B200" t="str">
        <f>IFERROR(Arrival!$B199+Data!C201,"")</f>
        <v/>
      </c>
      <c r="C200" t="str">
        <f>IFERROR(B200+PT!C200,"")</f>
        <v/>
      </c>
      <c r="D200" t="str">
        <f>IFERROR(C200+PT!D200,"")</f>
        <v/>
      </c>
      <c r="E200" t="str">
        <f>IFERROR(D200+PT!E200,"")</f>
        <v/>
      </c>
      <c r="F200" t="str">
        <f>IFERROR(E200+PT!F200,"")</f>
        <v/>
      </c>
    </row>
    <row r="201" spans="1:6" x14ac:dyDescent="0.25">
      <c r="A201" t="str">
        <f>Data!A202</f>
        <v/>
      </c>
      <c r="B201" t="str">
        <f>IFERROR(Arrival!$B200+Data!C202,"")</f>
        <v/>
      </c>
      <c r="C201" t="str">
        <f>IFERROR(B201+PT!C201,"")</f>
        <v/>
      </c>
      <c r="D201" t="str">
        <f>IFERROR(C201+PT!D201,"")</f>
        <v/>
      </c>
      <c r="E201" t="str">
        <f>IFERROR(D201+PT!E201,"")</f>
        <v/>
      </c>
      <c r="F201" t="str">
        <f>IFERROR(E201+PT!F201,"")</f>
        <v/>
      </c>
    </row>
    <row r="202" spans="1:6" s="2" customFormat="1" x14ac:dyDescent="0.25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81059-6482-44FB-9051-8177E410342A}">
  <sheetPr>
    <tabColor rgb="FFFF0000"/>
  </sheetPr>
  <dimension ref="A1:D203"/>
  <sheetViews>
    <sheetView workbookViewId="0">
      <selection activeCell="F4" sqref="F4"/>
    </sheetView>
  </sheetViews>
  <sheetFormatPr defaultRowHeight="15" x14ac:dyDescent="0.25"/>
  <sheetData>
    <row r="1" spans="1:4" x14ac:dyDescent="0.25">
      <c r="A1" t="s">
        <v>18</v>
      </c>
      <c r="B1" t="s">
        <v>15</v>
      </c>
      <c r="C1" t="s">
        <v>16</v>
      </c>
      <c r="D1" t="s">
        <v>17</v>
      </c>
    </row>
    <row r="2" spans="1:4" x14ac:dyDescent="0.25">
      <c r="A2" t="str">
        <f>IF(Arrival!A1="","",Arrival!A1)</f>
        <v>A1</v>
      </c>
      <c r="B2">
        <f ca="1">IF(A2="","",IF(Data!$B3="small",1,0))</f>
        <v>0</v>
      </c>
      <c r="C2">
        <f ca="1">IF(A2="","",IF(Data!$B3="medium",1,0))</f>
        <v>0</v>
      </c>
      <c r="D2">
        <f ca="1">IF(A2="","",IF(Data!$B3="large",1,0))</f>
        <v>1</v>
      </c>
    </row>
    <row r="3" spans="1:4" x14ac:dyDescent="0.25">
      <c r="A3" t="str">
        <f>IF(Arrival!A2="","",Arrival!A2)</f>
        <v>A2</v>
      </c>
      <c r="B3">
        <f ca="1">IF(A3="","",IF(Data!$B4="small",1,0))</f>
        <v>0</v>
      </c>
      <c r="C3">
        <f ca="1">IF(A3="","",IF(Data!$B4="medium",1,0))</f>
        <v>0</v>
      </c>
      <c r="D3">
        <f ca="1">IF(A3="","",IF(Data!$B4="large",1,0))</f>
        <v>1</v>
      </c>
    </row>
    <row r="4" spans="1:4" x14ac:dyDescent="0.25">
      <c r="A4" t="str">
        <f>IF(Arrival!A3="","",Arrival!A3)</f>
        <v>A3</v>
      </c>
      <c r="B4">
        <f ca="1">IF(A4="","",IF(Data!$B5="small",1,0))</f>
        <v>1</v>
      </c>
      <c r="C4">
        <f ca="1">IF(A4="","",IF(Data!$B5="medium",1,0))</f>
        <v>0</v>
      </c>
      <c r="D4">
        <f ca="1">IF(A4="","",IF(Data!$B5="large",1,0))</f>
        <v>0</v>
      </c>
    </row>
    <row r="5" spans="1:4" x14ac:dyDescent="0.25">
      <c r="A5" t="str">
        <f>IF(Arrival!A4="","",Arrival!A4)</f>
        <v>A4</v>
      </c>
      <c r="B5">
        <f ca="1">IF(A5="","",IF(Data!$B6="small",1,0))</f>
        <v>0</v>
      </c>
      <c r="C5">
        <f ca="1">IF(A5="","",IF(Data!$B6="medium",1,0))</f>
        <v>0</v>
      </c>
      <c r="D5">
        <f ca="1">IF(A5="","",IF(Data!$B6="large",1,0))</f>
        <v>1</v>
      </c>
    </row>
    <row r="6" spans="1:4" x14ac:dyDescent="0.25">
      <c r="A6" t="str">
        <f>IF(Arrival!A5="","",Arrival!A5)</f>
        <v>A5</v>
      </c>
      <c r="B6">
        <f ca="1">IF(A6="","",IF(Data!$B7="small",1,0))</f>
        <v>0</v>
      </c>
      <c r="C6">
        <f ca="1">IF(A6="","",IF(Data!$B7="medium",1,0))</f>
        <v>1</v>
      </c>
      <c r="D6">
        <f ca="1">IF(A6="","",IF(Data!$B7="large",1,0))</f>
        <v>0</v>
      </c>
    </row>
    <row r="7" spans="1:4" x14ac:dyDescent="0.25">
      <c r="A7" t="str">
        <f>IF(Arrival!A6="","",Arrival!A6)</f>
        <v>A6</v>
      </c>
      <c r="B7">
        <f ca="1">IF(A7="","",IF(Data!$B8="small",1,0))</f>
        <v>0</v>
      </c>
      <c r="C7">
        <f ca="1">IF(A7="","",IF(Data!$B8="medium",1,0))</f>
        <v>0</v>
      </c>
      <c r="D7">
        <f ca="1">IF(A7="","",IF(Data!$B8="large",1,0))</f>
        <v>1</v>
      </c>
    </row>
    <row r="8" spans="1:4" x14ac:dyDescent="0.25">
      <c r="A8" t="str">
        <f>IF(Arrival!A7="","",Arrival!A7)</f>
        <v>A7</v>
      </c>
      <c r="B8">
        <f ca="1">IF(A8="","",IF(Data!$B9="small",1,0))</f>
        <v>0</v>
      </c>
      <c r="C8">
        <f ca="1">IF(A8="","",IF(Data!$B9="medium",1,0))</f>
        <v>0</v>
      </c>
      <c r="D8">
        <f ca="1">IF(A8="","",IF(Data!$B9="large",1,0))</f>
        <v>1</v>
      </c>
    </row>
    <row r="9" spans="1:4" x14ac:dyDescent="0.25">
      <c r="A9" t="str">
        <f>IF(Arrival!A8="","",Arrival!A8)</f>
        <v>A8</v>
      </c>
      <c r="B9">
        <f ca="1">IF(A9="","",IF(Data!$B10="small",1,0))</f>
        <v>0</v>
      </c>
      <c r="C9">
        <f ca="1">IF(A9="","",IF(Data!$B10="medium",1,0))</f>
        <v>0</v>
      </c>
      <c r="D9">
        <f ca="1">IF(A9="","",IF(Data!$B10="large",1,0))</f>
        <v>1</v>
      </c>
    </row>
    <row r="10" spans="1:4" x14ac:dyDescent="0.25">
      <c r="A10" t="str">
        <f>IF(Arrival!A9="","",Arrival!A9)</f>
        <v>A9</v>
      </c>
      <c r="B10">
        <f ca="1">IF(A10="","",IF(Data!$B11="small",1,0))</f>
        <v>1</v>
      </c>
      <c r="C10">
        <f ca="1">IF(A10="","",IF(Data!$B11="medium",1,0))</f>
        <v>0</v>
      </c>
      <c r="D10">
        <f ca="1">IF(A10="","",IF(Data!$B11="large",1,0))</f>
        <v>0</v>
      </c>
    </row>
    <row r="11" spans="1:4" x14ac:dyDescent="0.25">
      <c r="A11" t="str">
        <f>IF(Arrival!A10="","",Arrival!A10)</f>
        <v>A10</v>
      </c>
      <c r="B11">
        <f ca="1">IF(A11="","",IF(Data!$B12="small",1,0))</f>
        <v>0</v>
      </c>
      <c r="C11">
        <f ca="1">IF(A11="","",IF(Data!$B12="medium",1,0))</f>
        <v>0</v>
      </c>
      <c r="D11">
        <f ca="1">IF(A11="","",IF(Data!$B12="large",1,0))</f>
        <v>1</v>
      </c>
    </row>
    <row r="12" spans="1:4" x14ac:dyDescent="0.25">
      <c r="A12" t="str">
        <f>IF(Arrival!A11="","",Arrival!A11)</f>
        <v/>
      </c>
      <c r="B12" t="str">
        <f>IF(A12="","",IF(Data!$B13="small",1,0))</f>
        <v/>
      </c>
      <c r="C12" t="str">
        <f>IF(A12="","",IF(Data!$B13="medium",1,0))</f>
        <v/>
      </c>
      <c r="D12" t="str">
        <f>IF(A12="","",IF(Data!$B13="large",1,0))</f>
        <v/>
      </c>
    </row>
    <row r="13" spans="1:4" x14ac:dyDescent="0.25">
      <c r="A13" t="str">
        <f>IF(Arrival!A12="","",Arrival!A12)</f>
        <v/>
      </c>
      <c r="B13" t="str">
        <f>IF(A13="","",IF(Data!$B14="small",1,0))</f>
        <v/>
      </c>
      <c r="C13" t="str">
        <f>IF(A13="","",IF(Data!$B14="medium",1,0))</f>
        <v/>
      </c>
      <c r="D13" t="str">
        <f>IF(A13="","",IF(Data!$B14="large",1,0))</f>
        <v/>
      </c>
    </row>
    <row r="14" spans="1:4" x14ac:dyDescent="0.25">
      <c r="A14" t="str">
        <f>IF(Arrival!A13="","",Arrival!A13)</f>
        <v/>
      </c>
      <c r="B14" t="str">
        <f>IF(A14="","",IF(Data!$B15="small",1,0))</f>
        <v/>
      </c>
      <c r="C14" t="str">
        <f>IF(A14="","",IF(Data!$B15="medium",1,0))</f>
        <v/>
      </c>
      <c r="D14" t="str">
        <f>IF(A14="","",IF(Data!$B15="large",1,0))</f>
        <v/>
      </c>
    </row>
    <row r="15" spans="1:4" x14ac:dyDescent="0.25">
      <c r="A15" t="str">
        <f>IF(Arrival!A14="","",Arrival!A14)</f>
        <v/>
      </c>
      <c r="B15" t="str">
        <f>IF(A15="","",IF(Data!$B16="small",1,0))</f>
        <v/>
      </c>
      <c r="C15" t="str">
        <f>IF(A15="","",IF(Data!$B16="medium",1,0))</f>
        <v/>
      </c>
      <c r="D15" t="str">
        <f>IF(A15="","",IF(Data!$B16="large",1,0))</f>
        <v/>
      </c>
    </row>
    <row r="16" spans="1:4" x14ac:dyDescent="0.25">
      <c r="A16" t="str">
        <f>IF(Arrival!A15="","",Arrival!A15)</f>
        <v/>
      </c>
      <c r="B16" t="str">
        <f>IF(A16="","",IF(Data!$B17="small",1,0))</f>
        <v/>
      </c>
      <c r="C16" t="str">
        <f>IF(A16="","",IF(Data!$B17="medium",1,0))</f>
        <v/>
      </c>
      <c r="D16" t="str">
        <f>IF(A16="","",IF(Data!$B17="large",1,0))</f>
        <v/>
      </c>
    </row>
    <row r="17" spans="1:4" x14ac:dyDescent="0.25">
      <c r="A17" t="str">
        <f>IF(Arrival!A16="","",Arrival!A16)</f>
        <v/>
      </c>
      <c r="B17" t="str">
        <f>IF(A17="","",IF(Data!$B18="small",1,0))</f>
        <v/>
      </c>
      <c r="C17" t="str">
        <f>IF(A17="","",IF(Data!$B18="medium",1,0))</f>
        <v/>
      </c>
      <c r="D17" t="str">
        <f>IF(A17="","",IF(Data!$B18="large",1,0))</f>
        <v/>
      </c>
    </row>
    <row r="18" spans="1:4" x14ac:dyDescent="0.25">
      <c r="A18" t="str">
        <f>IF(Arrival!A17="","",Arrival!A17)</f>
        <v/>
      </c>
      <c r="B18" t="str">
        <f>IF(A18="","",IF(Data!$B19="small",1,0))</f>
        <v/>
      </c>
      <c r="C18" t="str">
        <f>IF(A18="","",IF(Data!$B19="medium",1,0))</f>
        <v/>
      </c>
      <c r="D18" t="str">
        <f>IF(A18="","",IF(Data!$B19="large",1,0))</f>
        <v/>
      </c>
    </row>
    <row r="19" spans="1:4" x14ac:dyDescent="0.25">
      <c r="A19" t="str">
        <f>IF(Arrival!A18="","",Arrival!A18)</f>
        <v/>
      </c>
      <c r="B19" t="str">
        <f>IF(A19="","",IF(Data!$B20="small",1,0))</f>
        <v/>
      </c>
      <c r="C19" t="str">
        <f>IF(A19="","",IF(Data!$B20="medium",1,0))</f>
        <v/>
      </c>
      <c r="D19" t="str">
        <f>IF(A19="","",IF(Data!$B20="large",1,0))</f>
        <v/>
      </c>
    </row>
    <row r="20" spans="1:4" x14ac:dyDescent="0.25">
      <c r="A20" t="str">
        <f>IF(Arrival!A19="","",Arrival!A19)</f>
        <v/>
      </c>
      <c r="B20" t="str">
        <f>IF(A20="","",IF(Data!$B21="small",1,0))</f>
        <v/>
      </c>
      <c r="C20" t="str">
        <f>IF(A20="","",IF(Data!$B21="medium",1,0))</f>
        <v/>
      </c>
      <c r="D20" t="str">
        <f>IF(A20="","",IF(Data!$B21="large",1,0))</f>
        <v/>
      </c>
    </row>
    <row r="21" spans="1:4" x14ac:dyDescent="0.25">
      <c r="A21" t="str">
        <f>IF(Arrival!A20="","",Arrival!A20)</f>
        <v/>
      </c>
      <c r="B21" t="str">
        <f>IF(A21="","",IF(Data!$B22="small",1,0))</f>
        <v/>
      </c>
      <c r="C21" t="str">
        <f>IF(A21="","",IF(Data!$B22="medium",1,0))</f>
        <v/>
      </c>
      <c r="D21" t="str">
        <f>IF(A21="","",IF(Data!$B22="large",1,0))</f>
        <v/>
      </c>
    </row>
    <row r="22" spans="1:4" x14ac:dyDescent="0.25">
      <c r="A22" t="str">
        <f>IF(Arrival!A21="","",Arrival!A21)</f>
        <v/>
      </c>
      <c r="B22" t="str">
        <f>IF(A22="","",IF(Data!$B23="small",1,0))</f>
        <v/>
      </c>
      <c r="C22" t="str">
        <f>IF(A22="","",IF(Data!$B23="medium",1,0))</f>
        <v/>
      </c>
      <c r="D22" t="str">
        <f>IF(A22="","",IF(Data!$B23="large",1,0))</f>
        <v/>
      </c>
    </row>
    <row r="23" spans="1:4" x14ac:dyDescent="0.25">
      <c r="A23" t="str">
        <f>IF(Arrival!A22="","",Arrival!A22)</f>
        <v/>
      </c>
      <c r="B23" t="str">
        <f>IF(A23="","",IF(Data!$B24="small",1,0))</f>
        <v/>
      </c>
      <c r="C23" t="str">
        <f>IF(A23="","",IF(Data!$B24="medium",1,0))</f>
        <v/>
      </c>
      <c r="D23" t="str">
        <f>IF(A23="","",IF(Data!$B24="large",1,0))</f>
        <v/>
      </c>
    </row>
    <row r="24" spans="1:4" x14ac:dyDescent="0.25">
      <c r="A24" t="str">
        <f>IF(Arrival!A23="","",Arrival!A23)</f>
        <v/>
      </c>
      <c r="B24" t="str">
        <f>IF(A24="","",IF(Data!$B25="small",1,0))</f>
        <v/>
      </c>
      <c r="C24" t="str">
        <f>IF(A24="","",IF(Data!$B25="medium",1,0))</f>
        <v/>
      </c>
      <c r="D24" t="str">
        <f>IF(A24="","",IF(Data!$B25="large",1,0))</f>
        <v/>
      </c>
    </row>
    <row r="25" spans="1:4" x14ac:dyDescent="0.25">
      <c r="A25" t="str">
        <f>IF(Arrival!A24="","",Arrival!A24)</f>
        <v/>
      </c>
      <c r="B25" t="str">
        <f>IF(A25="","",IF(Data!$B26="small",1,0))</f>
        <v/>
      </c>
      <c r="C25" t="str">
        <f>IF(A25="","",IF(Data!$B26="medium",1,0))</f>
        <v/>
      </c>
      <c r="D25" t="str">
        <f>IF(A25="","",IF(Data!$B26="large",1,0))</f>
        <v/>
      </c>
    </row>
    <row r="26" spans="1:4" x14ac:dyDescent="0.25">
      <c r="A26" t="str">
        <f>IF(Arrival!A25="","",Arrival!A25)</f>
        <v/>
      </c>
      <c r="B26" t="str">
        <f>IF(A26="","",IF(Data!$B27="small",1,0))</f>
        <v/>
      </c>
      <c r="C26" t="str">
        <f>IF(A26="","",IF(Data!$B27="medium",1,0))</f>
        <v/>
      </c>
      <c r="D26" t="str">
        <f>IF(A26="","",IF(Data!$B27="large",1,0))</f>
        <v/>
      </c>
    </row>
    <row r="27" spans="1:4" x14ac:dyDescent="0.25">
      <c r="A27" t="str">
        <f>IF(Arrival!A26="","",Arrival!A26)</f>
        <v/>
      </c>
      <c r="B27" t="str">
        <f>IF(A27="","",IF(Data!$B28="small",1,0))</f>
        <v/>
      </c>
      <c r="C27" t="str">
        <f>IF(A27="","",IF(Data!$B28="medium",1,0))</f>
        <v/>
      </c>
      <c r="D27" t="str">
        <f>IF(A27="","",IF(Data!$B28="large",1,0))</f>
        <v/>
      </c>
    </row>
    <row r="28" spans="1:4" x14ac:dyDescent="0.25">
      <c r="A28" t="str">
        <f>IF(Arrival!A27="","",Arrival!A27)</f>
        <v/>
      </c>
      <c r="B28" t="str">
        <f>IF(A28="","",IF(Data!$B29="small",1,0))</f>
        <v/>
      </c>
      <c r="C28" t="str">
        <f>IF(A28="","",IF(Data!$B29="medium",1,0))</f>
        <v/>
      </c>
      <c r="D28" t="str">
        <f>IF(A28="","",IF(Data!$B29="large",1,0))</f>
        <v/>
      </c>
    </row>
    <row r="29" spans="1:4" x14ac:dyDescent="0.25">
      <c r="A29" t="str">
        <f>IF(Arrival!A28="","",Arrival!A28)</f>
        <v/>
      </c>
      <c r="B29" t="str">
        <f>IF(A29="","",IF(Data!$B30="small",1,0))</f>
        <v/>
      </c>
      <c r="C29" t="str">
        <f>IF(A29="","",IF(Data!$B30="medium",1,0))</f>
        <v/>
      </c>
      <c r="D29" t="str">
        <f>IF(A29="","",IF(Data!$B30="large",1,0))</f>
        <v/>
      </c>
    </row>
    <row r="30" spans="1:4" x14ac:dyDescent="0.25">
      <c r="A30" t="str">
        <f>IF(Arrival!A29="","",Arrival!A29)</f>
        <v/>
      </c>
      <c r="B30" t="str">
        <f>IF(A30="","",IF(Data!$B31="small",1,0))</f>
        <v/>
      </c>
      <c r="C30" t="str">
        <f>IF(A30="","",IF(Data!$B31="medium",1,0))</f>
        <v/>
      </c>
      <c r="D30" t="str">
        <f>IF(A30="","",IF(Data!$B31="large",1,0))</f>
        <v/>
      </c>
    </row>
    <row r="31" spans="1:4" x14ac:dyDescent="0.25">
      <c r="A31" t="str">
        <f>IF(Arrival!A30="","",Arrival!A30)</f>
        <v/>
      </c>
      <c r="B31" t="str">
        <f>IF(A31="","",IF(Data!$B32="small",1,0))</f>
        <v/>
      </c>
      <c r="C31" t="str">
        <f>IF(A31="","",IF(Data!$B32="medium",1,0))</f>
        <v/>
      </c>
      <c r="D31" t="str">
        <f>IF(A31="","",IF(Data!$B32="large",1,0))</f>
        <v/>
      </c>
    </row>
    <row r="32" spans="1:4" x14ac:dyDescent="0.25">
      <c r="A32" t="str">
        <f>IF(Arrival!A31="","",Arrival!A31)</f>
        <v/>
      </c>
      <c r="B32" t="str">
        <f>IF(A32="","",IF(Data!$B33="small",1,0))</f>
        <v/>
      </c>
      <c r="C32" t="str">
        <f>IF(A32="","",IF(Data!$B33="medium",1,0))</f>
        <v/>
      </c>
      <c r="D32" t="str">
        <f>IF(A32="","",IF(Data!$B33="large",1,0))</f>
        <v/>
      </c>
    </row>
    <row r="33" spans="1:4" x14ac:dyDescent="0.25">
      <c r="A33" t="str">
        <f>IF(Arrival!A32="","",Arrival!A32)</f>
        <v/>
      </c>
      <c r="B33" t="str">
        <f>IF(A33="","",IF(Data!$B34="small",1,0))</f>
        <v/>
      </c>
      <c r="C33" t="str">
        <f>IF(A33="","",IF(Data!$B34="medium",1,0))</f>
        <v/>
      </c>
      <c r="D33" t="str">
        <f>IF(A33="","",IF(Data!$B34="large",1,0))</f>
        <v/>
      </c>
    </row>
    <row r="34" spans="1:4" x14ac:dyDescent="0.25">
      <c r="A34" t="str">
        <f>IF(Arrival!A33="","",Arrival!A33)</f>
        <v/>
      </c>
      <c r="B34" t="str">
        <f>IF(A34="","",IF(Data!$B35="small",1,0))</f>
        <v/>
      </c>
      <c r="C34" t="str">
        <f>IF(A34="","",IF(Data!$B35="medium",1,0))</f>
        <v/>
      </c>
      <c r="D34" t="str">
        <f>IF(A34="","",IF(Data!$B35="large",1,0))</f>
        <v/>
      </c>
    </row>
    <row r="35" spans="1:4" x14ac:dyDescent="0.25">
      <c r="A35" t="str">
        <f>IF(Arrival!A34="","",Arrival!A34)</f>
        <v/>
      </c>
      <c r="B35" t="str">
        <f>IF(A35="","",IF(Data!$B36="small",1,0))</f>
        <v/>
      </c>
      <c r="C35" t="str">
        <f>IF(A35="","",IF(Data!$B36="medium",1,0))</f>
        <v/>
      </c>
      <c r="D35" t="str">
        <f>IF(A35="","",IF(Data!$B36="large",1,0))</f>
        <v/>
      </c>
    </row>
    <row r="36" spans="1:4" x14ac:dyDescent="0.25">
      <c r="A36" t="str">
        <f>IF(Arrival!A35="","",Arrival!A35)</f>
        <v/>
      </c>
      <c r="B36" t="str">
        <f>IF(A36="","",IF(Data!$B37="small",1,0))</f>
        <v/>
      </c>
      <c r="C36" t="str">
        <f>IF(A36="","",IF(Data!$B37="medium",1,0))</f>
        <v/>
      </c>
      <c r="D36" t="str">
        <f>IF(A36="","",IF(Data!$B37="large",1,0))</f>
        <v/>
      </c>
    </row>
    <row r="37" spans="1:4" x14ac:dyDescent="0.25">
      <c r="A37" t="str">
        <f>IF(Arrival!A36="","",Arrival!A36)</f>
        <v/>
      </c>
      <c r="B37" t="str">
        <f>IF(A37="","",IF(Data!$B38="small",1,0))</f>
        <v/>
      </c>
      <c r="C37" t="str">
        <f>IF(A37="","",IF(Data!$B38="medium",1,0))</f>
        <v/>
      </c>
      <c r="D37" t="str">
        <f>IF(A37="","",IF(Data!$B38="large",1,0))</f>
        <v/>
      </c>
    </row>
    <row r="38" spans="1:4" x14ac:dyDescent="0.25">
      <c r="A38" t="str">
        <f>IF(Arrival!A37="","",Arrival!A37)</f>
        <v/>
      </c>
      <c r="B38" t="str">
        <f>IF(A38="","",IF(Data!$B39="small",1,0))</f>
        <v/>
      </c>
      <c r="C38" t="str">
        <f>IF(A38="","",IF(Data!$B39="medium",1,0))</f>
        <v/>
      </c>
      <c r="D38" t="str">
        <f>IF(A38="","",IF(Data!$B39="large",1,0))</f>
        <v/>
      </c>
    </row>
    <row r="39" spans="1:4" x14ac:dyDescent="0.25">
      <c r="A39" t="str">
        <f>IF(Arrival!A38="","",Arrival!A38)</f>
        <v/>
      </c>
      <c r="B39" t="str">
        <f>IF(A39="","",IF(Data!$B40="small",1,0))</f>
        <v/>
      </c>
      <c r="C39" t="str">
        <f>IF(A39="","",IF(Data!$B40="medium",1,0))</f>
        <v/>
      </c>
      <c r="D39" t="str">
        <f>IF(A39="","",IF(Data!$B40="large",1,0))</f>
        <v/>
      </c>
    </row>
    <row r="40" spans="1:4" x14ac:dyDescent="0.25">
      <c r="A40" t="str">
        <f>IF(Arrival!A39="","",Arrival!A39)</f>
        <v/>
      </c>
      <c r="B40" t="str">
        <f>IF(A40="","",IF(Data!$B41="small",1,0))</f>
        <v/>
      </c>
      <c r="C40" t="str">
        <f>IF(A40="","",IF(Data!$B41="medium",1,0))</f>
        <v/>
      </c>
      <c r="D40" t="str">
        <f>IF(A40="","",IF(Data!$B41="large",1,0))</f>
        <v/>
      </c>
    </row>
    <row r="41" spans="1:4" x14ac:dyDescent="0.25">
      <c r="A41" t="str">
        <f>IF(Arrival!A40="","",Arrival!A40)</f>
        <v/>
      </c>
      <c r="B41" t="str">
        <f>IF(A41="","",IF(Data!$B42="small",1,0))</f>
        <v/>
      </c>
      <c r="C41" t="str">
        <f>IF(A41="","",IF(Data!$B42="medium",1,0))</f>
        <v/>
      </c>
      <c r="D41" t="str">
        <f>IF(A41="","",IF(Data!$B42="large",1,0))</f>
        <v/>
      </c>
    </row>
    <row r="42" spans="1:4" x14ac:dyDescent="0.25">
      <c r="A42" t="str">
        <f>IF(Arrival!A41="","",Arrival!A41)</f>
        <v/>
      </c>
      <c r="B42" t="str">
        <f>IF(A42="","",IF(Data!$B43="small",1,0))</f>
        <v/>
      </c>
      <c r="C42" t="str">
        <f>IF(A42="","",IF(Data!$B43="medium",1,0))</f>
        <v/>
      </c>
      <c r="D42" t="str">
        <f>IF(A42="","",IF(Data!$B43="large",1,0))</f>
        <v/>
      </c>
    </row>
    <row r="43" spans="1:4" x14ac:dyDescent="0.25">
      <c r="A43" t="str">
        <f>IF(Arrival!A42="","",Arrival!A42)</f>
        <v/>
      </c>
      <c r="B43" t="str">
        <f>IF(A43="","",IF(Data!$B44="small",1,0))</f>
        <v/>
      </c>
      <c r="C43" t="str">
        <f>IF(A43="","",IF(Data!$B44="medium",1,0))</f>
        <v/>
      </c>
      <c r="D43" t="str">
        <f>IF(A43="","",IF(Data!$B44="large",1,0))</f>
        <v/>
      </c>
    </row>
    <row r="44" spans="1:4" x14ac:dyDescent="0.25">
      <c r="A44" t="str">
        <f>IF(Arrival!A43="","",Arrival!A43)</f>
        <v/>
      </c>
      <c r="B44" t="str">
        <f>IF(A44="","",IF(Data!$B45="small",1,0))</f>
        <v/>
      </c>
      <c r="C44" t="str">
        <f>IF(A44="","",IF(Data!$B45="medium",1,0))</f>
        <v/>
      </c>
      <c r="D44" t="str">
        <f>IF(A44="","",IF(Data!$B45="large",1,0))</f>
        <v/>
      </c>
    </row>
    <row r="45" spans="1:4" x14ac:dyDescent="0.25">
      <c r="A45" t="str">
        <f>IF(Arrival!A44="","",Arrival!A44)</f>
        <v/>
      </c>
      <c r="B45" t="str">
        <f>IF(A45="","",IF(Data!$B46="small",1,0))</f>
        <v/>
      </c>
      <c r="C45" t="str">
        <f>IF(A45="","",IF(Data!$B46="medium",1,0))</f>
        <v/>
      </c>
      <c r="D45" t="str">
        <f>IF(A45="","",IF(Data!$B46="large",1,0))</f>
        <v/>
      </c>
    </row>
    <row r="46" spans="1:4" x14ac:dyDescent="0.25">
      <c r="A46" t="str">
        <f>IF(Arrival!A45="","",Arrival!A45)</f>
        <v/>
      </c>
      <c r="B46" t="str">
        <f>IF(A46="","",IF(Data!$B47="small",1,0))</f>
        <v/>
      </c>
      <c r="C46" t="str">
        <f>IF(A46="","",IF(Data!$B47="medium",1,0))</f>
        <v/>
      </c>
      <c r="D46" t="str">
        <f>IF(A46="","",IF(Data!$B47="large",1,0))</f>
        <v/>
      </c>
    </row>
    <row r="47" spans="1:4" x14ac:dyDescent="0.25">
      <c r="A47" t="str">
        <f>IF(Arrival!A46="","",Arrival!A46)</f>
        <v/>
      </c>
      <c r="B47" t="str">
        <f>IF(A47="","",IF(Data!$B48="small",1,0))</f>
        <v/>
      </c>
      <c r="C47" t="str">
        <f>IF(A47="","",IF(Data!$B48="medium",1,0))</f>
        <v/>
      </c>
      <c r="D47" t="str">
        <f>IF(A47="","",IF(Data!$B48="large",1,0))</f>
        <v/>
      </c>
    </row>
    <row r="48" spans="1:4" x14ac:dyDescent="0.25">
      <c r="A48" t="str">
        <f>IF(Arrival!A47="","",Arrival!A47)</f>
        <v/>
      </c>
      <c r="B48" t="str">
        <f>IF(A48="","",IF(Data!$B49="small",1,0))</f>
        <v/>
      </c>
      <c r="C48" t="str">
        <f>IF(A48="","",IF(Data!$B49="medium",1,0))</f>
        <v/>
      </c>
      <c r="D48" t="str">
        <f>IF(A48="","",IF(Data!$B49="large",1,0))</f>
        <v/>
      </c>
    </row>
    <row r="49" spans="1:4" x14ac:dyDescent="0.25">
      <c r="A49" t="str">
        <f>IF(Arrival!A48="","",Arrival!A48)</f>
        <v/>
      </c>
      <c r="B49" t="str">
        <f>IF(A49="","",IF(Data!$B50="small",1,0))</f>
        <v/>
      </c>
      <c r="C49" t="str">
        <f>IF(A49="","",IF(Data!$B50="medium",1,0))</f>
        <v/>
      </c>
      <c r="D49" t="str">
        <f>IF(A49="","",IF(Data!$B50="large",1,0))</f>
        <v/>
      </c>
    </row>
    <row r="50" spans="1:4" x14ac:dyDescent="0.25">
      <c r="A50" t="str">
        <f>IF(Arrival!A49="","",Arrival!A49)</f>
        <v/>
      </c>
      <c r="B50" t="str">
        <f>IF(A50="","",IF(Data!$B51="small",1,0))</f>
        <v/>
      </c>
      <c r="C50" t="str">
        <f>IF(A50="","",IF(Data!$B51="medium",1,0))</f>
        <v/>
      </c>
      <c r="D50" t="str">
        <f>IF(A50="","",IF(Data!$B51="large",1,0))</f>
        <v/>
      </c>
    </row>
    <row r="51" spans="1:4" x14ac:dyDescent="0.25">
      <c r="A51" t="str">
        <f>IF(Arrival!A50="","",Arrival!A50)</f>
        <v/>
      </c>
      <c r="B51" t="str">
        <f>IF(A51="","",IF(Data!$B52="small",1,0))</f>
        <v/>
      </c>
      <c r="C51" t="str">
        <f>IF(A51="","",IF(Data!$B52="medium",1,0))</f>
        <v/>
      </c>
      <c r="D51" t="str">
        <f>IF(A51="","",IF(Data!$B52="large",1,0))</f>
        <v/>
      </c>
    </row>
    <row r="52" spans="1:4" x14ac:dyDescent="0.25">
      <c r="A52" t="str">
        <f>IF(Arrival!A51="","",Arrival!A51)</f>
        <v/>
      </c>
      <c r="B52" t="str">
        <f>IF(A52="","",IF(Data!$B53="small",1,0))</f>
        <v/>
      </c>
      <c r="C52" t="str">
        <f>IF(A52="","",IF(Data!$B53="medium",1,0))</f>
        <v/>
      </c>
      <c r="D52" t="str">
        <f>IF(A52="","",IF(Data!$B53="large",1,0))</f>
        <v/>
      </c>
    </row>
    <row r="53" spans="1:4" x14ac:dyDescent="0.25">
      <c r="A53" t="str">
        <f>IF(Arrival!A52="","",Arrival!A52)</f>
        <v/>
      </c>
      <c r="B53" t="str">
        <f>IF(A53="","",IF(Data!$B54="small",1,0))</f>
        <v/>
      </c>
      <c r="C53" t="str">
        <f>IF(A53="","",IF(Data!$B54="medium",1,0))</f>
        <v/>
      </c>
      <c r="D53" t="str">
        <f>IF(A53="","",IF(Data!$B54="large",1,0))</f>
        <v/>
      </c>
    </row>
    <row r="54" spans="1:4" x14ac:dyDescent="0.25">
      <c r="A54" t="str">
        <f>IF(Arrival!A53="","",Arrival!A53)</f>
        <v/>
      </c>
      <c r="B54" t="str">
        <f>IF(A54="","",IF(Data!$B55="small",1,0))</f>
        <v/>
      </c>
      <c r="C54" t="str">
        <f>IF(A54="","",IF(Data!$B55="medium",1,0))</f>
        <v/>
      </c>
      <c r="D54" t="str">
        <f>IF(A54="","",IF(Data!$B55="large",1,0))</f>
        <v/>
      </c>
    </row>
    <row r="55" spans="1:4" x14ac:dyDescent="0.25">
      <c r="A55" t="str">
        <f>IF(Arrival!A54="","",Arrival!A54)</f>
        <v/>
      </c>
      <c r="B55" t="str">
        <f>IF(A55="","",IF(Data!$B56="small",1,0))</f>
        <v/>
      </c>
      <c r="C55" t="str">
        <f>IF(A55="","",IF(Data!$B56="medium",1,0))</f>
        <v/>
      </c>
      <c r="D55" t="str">
        <f>IF(A55="","",IF(Data!$B56="large",1,0))</f>
        <v/>
      </c>
    </row>
    <row r="56" spans="1:4" x14ac:dyDescent="0.25">
      <c r="A56" t="str">
        <f>IF(Arrival!A55="","",Arrival!A55)</f>
        <v/>
      </c>
      <c r="B56" t="str">
        <f>IF(A56="","",IF(Data!$B57="small",1,0))</f>
        <v/>
      </c>
      <c r="C56" t="str">
        <f>IF(A56="","",IF(Data!$B57="medium",1,0))</f>
        <v/>
      </c>
      <c r="D56" t="str">
        <f>IF(A56="","",IF(Data!$B57="large",1,0))</f>
        <v/>
      </c>
    </row>
    <row r="57" spans="1:4" x14ac:dyDescent="0.25">
      <c r="A57" t="str">
        <f>IF(Arrival!A56="","",Arrival!A56)</f>
        <v/>
      </c>
      <c r="B57" t="str">
        <f>IF(A57="","",IF(Data!$B58="small",1,0))</f>
        <v/>
      </c>
      <c r="C57" t="str">
        <f>IF(A57="","",IF(Data!$B58="medium",1,0))</f>
        <v/>
      </c>
      <c r="D57" t="str">
        <f>IF(A57="","",IF(Data!$B58="large",1,0))</f>
        <v/>
      </c>
    </row>
    <row r="58" spans="1:4" x14ac:dyDescent="0.25">
      <c r="A58" t="str">
        <f>IF(Arrival!A57="","",Arrival!A57)</f>
        <v/>
      </c>
      <c r="B58" t="str">
        <f>IF(A58="","",IF(Data!$B59="small",1,0))</f>
        <v/>
      </c>
      <c r="C58" t="str">
        <f>IF(A58="","",IF(Data!$B59="medium",1,0))</f>
        <v/>
      </c>
      <c r="D58" t="str">
        <f>IF(A58="","",IF(Data!$B59="large",1,0))</f>
        <v/>
      </c>
    </row>
    <row r="59" spans="1:4" x14ac:dyDescent="0.25">
      <c r="A59" t="str">
        <f>IF(Arrival!A58="","",Arrival!A58)</f>
        <v/>
      </c>
      <c r="B59" t="str">
        <f>IF(A59="","",IF(Data!$B60="small",1,0))</f>
        <v/>
      </c>
      <c r="C59" t="str">
        <f>IF(A59="","",IF(Data!$B60="medium",1,0))</f>
        <v/>
      </c>
      <c r="D59" t="str">
        <f>IF(A59="","",IF(Data!$B60="large",1,0))</f>
        <v/>
      </c>
    </row>
    <row r="60" spans="1:4" x14ac:dyDescent="0.25">
      <c r="A60" t="str">
        <f>IF(Arrival!A59="","",Arrival!A59)</f>
        <v/>
      </c>
      <c r="B60" t="str">
        <f>IF(A60="","",IF(Data!$B61="small",1,0))</f>
        <v/>
      </c>
      <c r="C60" t="str">
        <f>IF(A60="","",IF(Data!$B61="medium",1,0))</f>
        <v/>
      </c>
      <c r="D60" t="str">
        <f>IF(A60="","",IF(Data!$B61="large",1,0))</f>
        <v/>
      </c>
    </row>
    <row r="61" spans="1:4" x14ac:dyDescent="0.25">
      <c r="A61" t="str">
        <f>IF(Arrival!A60="","",Arrival!A60)</f>
        <v/>
      </c>
      <c r="B61" t="str">
        <f>IF(A61="","",IF(Data!$B62="small",1,0))</f>
        <v/>
      </c>
      <c r="C61" t="str">
        <f>IF(A61="","",IF(Data!$B62="medium",1,0))</f>
        <v/>
      </c>
      <c r="D61" t="str">
        <f>IF(A61="","",IF(Data!$B62="large",1,0))</f>
        <v/>
      </c>
    </row>
    <row r="62" spans="1:4" x14ac:dyDescent="0.25">
      <c r="A62" t="str">
        <f>IF(Arrival!A61="","",Arrival!A61)</f>
        <v/>
      </c>
      <c r="B62" t="str">
        <f>IF(A62="","",IF(Data!$B63="small",1,0))</f>
        <v/>
      </c>
      <c r="C62" t="str">
        <f>IF(A62="","",IF(Data!$B63="medium",1,0))</f>
        <v/>
      </c>
      <c r="D62" t="str">
        <f>IF(A62="","",IF(Data!$B63="large",1,0))</f>
        <v/>
      </c>
    </row>
    <row r="63" spans="1:4" x14ac:dyDescent="0.25">
      <c r="A63" t="str">
        <f>IF(Arrival!A62="","",Arrival!A62)</f>
        <v/>
      </c>
      <c r="B63" t="str">
        <f>IF(A63="","",IF(Data!$B64="small",1,0))</f>
        <v/>
      </c>
      <c r="C63" t="str">
        <f>IF(A63="","",IF(Data!$B64="medium",1,0))</f>
        <v/>
      </c>
      <c r="D63" t="str">
        <f>IF(A63="","",IF(Data!$B64="large",1,0))</f>
        <v/>
      </c>
    </row>
    <row r="64" spans="1:4" x14ac:dyDescent="0.25">
      <c r="A64" t="str">
        <f>IF(Arrival!A63="","",Arrival!A63)</f>
        <v/>
      </c>
      <c r="B64" t="str">
        <f>IF(A64="","",IF(Data!$B65="small",1,0))</f>
        <v/>
      </c>
      <c r="C64" t="str">
        <f>IF(A64="","",IF(Data!$B65="medium",1,0))</f>
        <v/>
      </c>
      <c r="D64" t="str">
        <f>IF(A64="","",IF(Data!$B65="large",1,0))</f>
        <v/>
      </c>
    </row>
    <row r="65" spans="1:4" x14ac:dyDescent="0.25">
      <c r="A65" t="str">
        <f>IF(Arrival!A64="","",Arrival!A64)</f>
        <v/>
      </c>
      <c r="B65" t="str">
        <f>IF(A65="","",IF(Data!$B66="small",1,0))</f>
        <v/>
      </c>
      <c r="C65" t="str">
        <f>IF(A65="","",IF(Data!$B66="medium",1,0))</f>
        <v/>
      </c>
      <c r="D65" t="str">
        <f>IF(A65="","",IF(Data!$B66="large",1,0))</f>
        <v/>
      </c>
    </row>
    <row r="66" spans="1:4" x14ac:dyDescent="0.25">
      <c r="A66" t="str">
        <f>IF(Arrival!A65="","",Arrival!A65)</f>
        <v/>
      </c>
      <c r="B66" t="str">
        <f>IF(A66="","",IF(Data!$B67="small",1,0))</f>
        <v/>
      </c>
      <c r="C66" t="str">
        <f>IF(A66="","",IF(Data!$B67="medium",1,0))</f>
        <v/>
      </c>
      <c r="D66" t="str">
        <f>IF(A66="","",IF(Data!$B67="large",1,0))</f>
        <v/>
      </c>
    </row>
    <row r="67" spans="1:4" x14ac:dyDescent="0.25">
      <c r="A67" t="str">
        <f>IF(Arrival!A66="","",Arrival!A66)</f>
        <v/>
      </c>
      <c r="B67" t="str">
        <f>IF(A67="","",IF(Data!$B68="small",1,0))</f>
        <v/>
      </c>
      <c r="C67" t="str">
        <f>IF(A67="","",IF(Data!$B68="medium",1,0))</f>
        <v/>
      </c>
      <c r="D67" t="str">
        <f>IF(A67="","",IF(Data!$B68="large",1,0))</f>
        <v/>
      </c>
    </row>
    <row r="68" spans="1:4" x14ac:dyDescent="0.25">
      <c r="A68" t="str">
        <f>IF(Arrival!A67="","",Arrival!A67)</f>
        <v/>
      </c>
      <c r="B68" t="str">
        <f>IF(A68="","",IF(Data!$B69="small",1,0))</f>
        <v/>
      </c>
      <c r="C68" t="str">
        <f>IF(A68="","",IF(Data!$B69="medium",1,0))</f>
        <v/>
      </c>
      <c r="D68" t="str">
        <f>IF(A68="","",IF(Data!$B69="large",1,0))</f>
        <v/>
      </c>
    </row>
    <row r="69" spans="1:4" x14ac:dyDescent="0.25">
      <c r="A69" t="str">
        <f>IF(Arrival!A68="","",Arrival!A68)</f>
        <v/>
      </c>
      <c r="B69" t="str">
        <f>IF(A69="","",IF(Data!$B70="small",1,0))</f>
        <v/>
      </c>
      <c r="C69" t="str">
        <f>IF(A69="","",IF(Data!$B70="medium",1,0))</f>
        <v/>
      </c>
      <c r="D69" t="str">
        <f>IF(A69="","",IF(Data!$B70="large",1,0))</f>
        <v/>
      </c>
    </row>
    <row r="70" spans="1:4" x14ac:dyDescent="0.25">
      <c r="A70" t="str">
        <f>IF(Arrival!A69="","",Arrival!A69)</f>
        <v/>
      </c>
      <c r="B70" t="str">
        <f>IF(A70="","",IF(Data!$B71="small",1,0))</f>
        <v/>
      </c>
      <c r="C70" t="str">
        <f>IF(A70="","",IF(Data!$B71="medium",1,0))</f>
        <v/>
      </c>
      <c r="D70" t="str">
        <f>IF(A70="","",IF(Data!$B71="large",1,0))</f>
        <v/>
      </c>
    </row>
    <row r="71" spans="1:4" x14ac:dyDescent="0.25">
      <c r="A71" t="str">
        <f>IF(Arrival!A70="","",Arrival!A70)</f>
        <v/>
      </c>
      <c r="B71" t="str">
        <f>IF(A71="","",IF(Data!$B72="small",1,0))</f>
        <v/>
      </c>
      <c r="C71" t="str">
        <f>IF(A71="","",IF(Data!$B72="medium",1,0))</f>
        <v/>
      </c>
      <c r="D71" t="str">
        <f>IF(A71="","",IF(Data!$B72="large",1,0))</f>
        <v/>
      </c>
    </row>
    <row r="72" spans="1:4" x14ac:dyDescent="0.25">
      <c r="A72" t="str">
        <f>IF(Arrival!A71="","",Arrival!A71)</f>
        <v/>
      </c>
      <c r="B72" t="str">
        <f>IF(A72="","",IF(Data!$B73="small",1,0))</f>
        <v/>
      </c>
      <c r="C72" t="str">
        <f>IF(A72="","",IF(Data!$B73="medium",1,0))</f>
        <v/>
      </c>
      <c r="D72" t="str">
        <f>IF(A72="","",IF(Data!$B73="large",1,0))</f>
        <v/>
      </c>
    </row>
    <row r="73" spans="1:4" x14ac:dyDescent="0.25">
      <c r="A73" t="str">
        <f>IF(Arrival!A72="","",Arrival!A72)</f>
        <v/>
      </c>
      <c r="B73" t="str">
        <f>IF(A73="","",IF(Data!$B74="small",1,0))</f>
        <v/>
      </c>
      <c r="C73" t="str">
        <f>IF(A73="","",IF(Data!$B74="medium",1,0))</f>
        <v/>
      </c>
      <c r="D73" t="str">
        <f>IF(A73="","",IF(Data!$B74="large",1,0))</f>
        <v/>
      </c>
    </row>
    <row r="74" spans="1:4" x14ac:dyDescent="0.25">
      <c r="A74" t="str">
        <f>IF(Arrival!A73="","",Arrival!A73)</f>
        <v/>
      </c>
      <c r="B74" t="str">
        <f>IF(A74="","",IF(Data!$B75="small",1,0))</f>
        <v/>
      </c>
      <c r="C74" t="str">
        <f>IF(A74="","",IF(Data!$B75="medium",1,0))</f>
        <v/>
      </c>
      <c r="D74" t="str">
        <f>IF(A74="","",IF(Data!$B75="large",1,0))</f>
        <v/>
      </c>
    </row>
    <row r="75" spans="1:4" x14ac:dyDescent="0.25">
      <c r="A75" t="str">
        <f>IF(Arrival!A74="","",Arrival!A74)</f>
        <v/>
      </c>
      <c r="B75" t="str">
        <f>IF(A75="","",IF(Data!$B76="small",1,0))</f>
        <v/>
      </c>
      <c r="C75" t="str">
        <f>IF(A75="","",IF(Data!$B76="medium",1,0))</f>
        <v/>
      </c>
      <c r="D75" t="str">
        <f>IF(A75="","",IF(Data!$B76="large",1,0))</f>
        <v/>
      </c>
    </row>
    <row r="76" spans="1:4" x14ac:dyDescent="0.25">
      <c r="A76" t="str">
        <f>IF(Arrival!A75="","",Arrival!A75)</f>
        <v/>
      </c>
      <c r="B76" t="str">
        <f>IF(A76="","",IF(Data!$B77="small",1,0))</f>
        <v/>
      </c>
      <c r="C76" t="str">
        <f>IF(A76="","",IF(Data!$B77="medium",1,0))</f>
        <v/>
      </c>
      <c r="D76" t="str">
        <f>IF(A76="","",IF(Data!$B77="large",1,0))</f>
        <v/>
      </c>
    </row>
    <row r="77" spans="1:4" x14ac:dyDescent="0.25">
      <c r="A77" t="str">
        <f>IF(Arrival!A76="","",Arrival!A76)</f>
        <v/>
      </c>
      <c r="B77" t="str">
        <f>IF(A77="","",IF(Data!$B78="small",1,0))</f>
        <v/>
      </c>
      <c r="C77" t="str">
        <f>IF(A77="","",IF(Data!$B78="medium",1,0))</f>
        <v/>
      </c>
      <c r="D77" t="str">
        <f>IF(A77="","",IF(Data!$B78="large",1,0))</f>
        <v/>
      </c>
    </row>
    <row r="78" spans="1:4" x14ac:dyDescent="0.25">
      <c r="A78" t="str">
        <f>IF(Arrival!A77="","",Arrival!A77)</f>
        <v/>
      </c>
      <c r="B78" t="str">
        <f>IF(A78="","",IF(Data!$B79="small",1,0))</f>
        <v/>
      </c>
      <c r="C78" t="str">
        <f>IF(A78="","",IF(Data!$B79="medium",1,0))</f>
        <v/>
      </c>
      <c r="D78" t="str">
        <f>IF(A78="","",IF(Data!$B79="large",1,0))</f>
        <v/>
      </c>
    </row>
    <row r="79" spans="1:4" x14ac:dyDescent="0.25">
      <c r="A79" t="str">
        <f>IF(Arrival!A78="","",Arrival!A78)</f>
        <v/>
      </c>
      <c r="B79" t="str">
        <f>IF(A79="","",IF(Data!$B80="small",1,0))</f>
        <v/>
      </c>
      <c r="C79" t="str">
        <f>IF(A79="","",IF(Data!$B80="medium",1,0))</f>
        <v/>
      </c>
      <c r="D79" t="str">
        <f>IF(A79="","",IF(Data!$B80="large",1,0))</f>
        <v/>
      </c>
    </row>
    <row r="80" spans="1:4" x14ac:dyDescent="0.25">
      <c r="A80" t="str">
        <f>IF(Arrival!A79="","",Arrival!A79)</f>
        <v/>
      </c>
      <c r="B80" t="str">
        <f>IF(A80="","",IF(Data!$B81="small",1,0))</f>
        <v/>
      </c>
      <c r="C80" t="str">
        <f>IF(A80="","",IF(Data!$B81="medium",1,0))</f>
        <v/>
      </c>
      <c r="D80" t="str">
        <f>IF(A80="","",IF(Data!$B81="large",1,0))</f>
        <v/>
      </c>
    </row>
    <row r="81" spans="1:4" x14ac:dyDescent="0.25">
      <c r="A81" t="str">
        <f>IF(Arrival!A80="","",Arrival!A80)</f>
        <v/>
      </c>
      <c r="B81" t="str">
        <f>IF(A81="","",IF(Data!$B82="small",1,0))</f>
        <v/>
      </c>
      <c r="C81" t="str">
        <f>IF(A81="","",IF(Data!$B82="medium",1,0))</f>
        <v/>
      </c>
      <c r="D81" t="str">
        <f>IF(A81="","",IF(Data!$B82="large",1,0))</f>
        <v/>
      </c>
    </row>
    <row r="82" spans="1:4" x14ac:dyDescent="0.25">
      <c r="A82" t="str">
        <f>IF(Arrival!A81="","",Arrival!A81)</f>
        <v/>
      </c>
      <c r="B82" t="str">
        <f>IF(A82="","",IF(Data!$B83="small",1,0))</f>
        <v/>
      </c>
      <c r="C82" t="str">
        <f>IF(A82="","",IF(Data!$B83="medium",1,0))</f>
        <v/>
      </c>
      <c r="D82" t="str">
        <f>IF(A82="","",IF(Data!$B83="large",1,0))</f>
        <v/>
      </c>
    </row>
    <row r="83" spans="1:4" x14ac:dyDescent="0.25">
      <c r="A83" t="str">
        <f>IF(Arrival!A82="","",Arrival!A82)</f>
        <v/>
      </c>
      <c r="B83" t="str">
        <f>IF(A83="","",IF(Data!$B84="small",1,0))</f>
        <v/>
      </c>
      <c r="C83" t="str">
        <f>IF(A83="","",IF(Data!$B84="medium",1,0))</f>
        <v/>
      </c>
      <c r="D83" t="str">
        <f>IF(A83="","",IF(Data!$B84="large",1,0))</f>
        <v/>
      </c>
    </row>
    <row r="84" spans="1:4" x14ac:dyDescent="0.25">
      <c r="A84" t="str">
        <f>IF(Arrival!A83="","",Arrival!A83)</f>
        <v/>
      </c>
      <c r="B84" t="str">
        <f>IF(A84="","",IF(Data!$B85="small",1,0))</f>
        <v/>
      </c>
      <c r="C84" t="str">
        <f>IF(A84="","",IF(Data!$B85="medium",1,0))</f>
        <v/>
      </c>
      <c r="D84" t="str">
        <f>IF(A84="","",IF(Data!$B85="large",1,0))</f>
        <v/>
      </c>
    </row>
    <row r="85" spans="1:4" x14ac:dyDescent="0.25">
      <c r="A85" t="str">
        <f>IF(Arrival!A84="","",Arrival!A84)</f>
        <v/>
      </c>
      <c r="B85" t="str">
        <f>IF(A85="","",IF(Data!$B86="small",1,0))</f>
        <v/>
      </c>
      <c r="C85" t="str">
        <f>IF(A85="","",IF(Data!$B86="medium",1,0))</f>
        <v/>
      </c>
      <c r="D85" t="str">
        <f>IF(A85="","",IF(Data!$B86="large",1,0))</f>
        <v/>
      </c>
    </row>
    <row r="86" spans="1:4" x14ac:dyDescent="0.25">
      <c r="A86" t="str">
        <f>IF(Arrival!A85="","",Arrival!A85)</f>
        <v/>
      </c>
      <c r="B86" t="str">
        <f>IF(A86="","",IF(Data!$B87="small",1,0))</f>
        <v/>
      </c>
      <c r="C86" t="str">
        <f>IF(A86="","",IF(Data!$B87="medium",1,0))</f>
        <v/>
      </c>
      <c r="D86" t="str">
        <f>IF(A86="","",IF(Data!$B87="large",1,0))</f>
        <v/>
      </c>
    </row>
    <row r="87" spans="1:4" x14ac:dyDescent="0.25">
      <c r="A87" t="str">
        <f>IF(Arrival!A86="","",Arrival!A86)</f>
        <v/>
      </c>
      <c r="B87" t="str">
        <f>IF(A87="","",IF(Data!$B88="small",1,0))</f>
        <v/>
      </c>
      <c r="C87" t="str">
        <f>IF(A87="","",IF(Data!$B88="medium",1,0))</f>
        <v/>
      </c>
      <c r="D87" t="str">
        <f>IF(A87="","",IF(Data!$B88="large",1,0))</f>
        <v/>
      </c>
    </row>
    <row r="88" spans="1:4" x14ac:dyDescent="0.25">
      <c r="A88" t="str">
        <f>IF(Arrival!A87="","",Arrival!A87)</f>
        <v/>
      </c>
      <c r="B88" t="str">
        <f>IF(A88="","",IF(Data!$B89="small",1,0))</f>
        <v/>
      </c>
      <c r="C88" t="str">
        <f>IF(A88="","",IF(Data!$B89="medium",1,0))</f>
        <v/>
      </c>
      <c r="D88" t="str">
        <f>IF(A88="","",IF(Data!$B89="large",1,0))</f>
        <v/>
      </c>
    </row>
    <row r="89" spans="1:4" x14ac:dyDescent="0.25">
      <c r="A89" t="str">
        <f>IF(Arrival!A88="","",Arrival!A88)</f>
        <v/>
      </c>
      <c r="B89" t="str">
        <f>IF(A89="","",IF(Data!$B90="small",1,0))</f>
        <v/>
      </c>
      <c r="C89" t="str">
        <f>IF(A89="","",IF(Data!$B90="medium",1,0))</f>
        <v/>
      </c>
      <c r="D89" t="str">
        <f>IF(A89="","",IF(Data!$B90="large",1,0))</f>
        <v/>
      </c>
    </row>
    <row r="90" spans="1:4" x14ac:dyDescent="0.25">
      <c r="A90" t="str">
        <f>IF(Arrival!A89="","",Arrival!A89)</f>
        <v/>
      </c>
      <c r="B90" t="str">
        <f>IF(A90="","",IF(Data!$B91="small",1,0))</f>
        <v/>
      </c>
      <c r="C90" t="str">
        <f>IF(A90="","",IF(Data!$B91="medium",1,0))</f>
        <v/>
      </c>
      <c r="D90" t="str">
        <f>IF(A90="","",IF(Data!$B91="large",1,0))</f>
        <v/>
      </c>
    </row>
    <row r="91" spans="1:4" x14ac:dyDescent="0.25">
      <c r="A91" t="str">
        <f>IF(Arrival!A90="","",Arrival!A90)</f>
        <v/>
      </c>
      <c r="B91" t="str">
        <f>IF(A91="","",IF(Data!$B92="small",1,0))</f>
        <v/>
      </c>
      <c r="C91" t="str">
        <f>IF(A91="","",IF(Data!$B92="medium",1,0))</f>
        <v/>
      </c>
      <c r="D91" t="str">
        <f>IF(A91="","",IF(Data!$B92="large",1,0))</f>
        <v/>
      </c>
    </row>
    <row r="92" spans="1:4" x14ac:dyDescent="0.25">
      <c r="A92" t="str">
        <f>IF(Arrival!A91="","",Arrival!A91)</f>
        <v/>
      </c>
      <c r="B92" t="str">
        <f>IF(A92="","",IF(Data!$B93="small",1,0))</f>
        <v/>
      </c>
      <c r="C92" t="str">
        <f>IF(A92="","",IF(Data!$B93="medium",1,0))</f>
        <v/>
      </c>
      <c r="D92" t="str">
        <f>IF(A92="","",IF(Data!$B93="large",1,0))</f>
        <v/>
      </c>
    </row>
    <row r="93" spans="1:4" x14ac:dyDescent="0.25">
      <c r="A93" t="str">
        <f>IF(Arrival!A92="","",Arrival!A92)</f>
        <v/>
      </c>
      <c r="B93" t="str">
        <f>IF(A93="","",IF(Data!$B94="small",1,0))</f>
        <v/>
      </c>
      <c r="C93" t="str">
        <f>IF(A93="","",IF(Data!$B94="medium",1,0))</f>
        <v/>
      </c>
      <c r="D93" t="str">
        <f>IF(A93="","",IF(Data!$B94="large",1,0))</f>
        <v/>
      </c>
    </row>
    <row r="94" spans="1:4" x14ac:dyDescent="0.25">
      <c r="A94" t="str">
        <f>IF(Arrival!A93="","",Arrival!A93)</f>
        <v/>
      </c>
      <c r="B94" t="str">
        <f>IF(A94="","",IF(Data!$B95="small",1,0))</f>
        <v/>
      </c>
      <c r="C94" t="str">
        <f>IF(A94="","",IF(Data!$B95="medium",1,0))</f>
        <v/>
      </c>
      <c r="D94" t="str">
        <f>IF(A94="","",IF(Data!$B95="large",1,0))</f>
        <v/>
      </c>
    </row>
    <row r="95" spans="1:4" x14ac:dyDescent="0.25">
      <c r="A95" t="str">
        <f>IF(Arrival!A94="","",Arrival!A94)</f>
        <v/>
      </c>
      <c r="B95" t="str">
        <f>IF(A95="","",IF(Data!$B96="small",1,0))</f>
        <v/>
      </c>
      <c r="C95" t="str">
        <f>IF(A95="","",IF(Data!$B96="medium",1,0))</f>
        <v/>
      </c>
      <c r="D95" t="str">
        <f>IF(A95="","",IF(Data!$B96="large",1,0))</f>
        <v/>
      </c>
    </row>
    <row r="96" spans="1:4" x14ac:dyDescent="0.25">
      <c r="A96" t="str">
        <f>IF(Arrival!A95="","",Arrival!A95)</f>
        <v/>
      </c>
      <c r="B96" t="str">
        <f>IF(A96="","",IF(Data!$B97="small",1,0))</f>
        <v/>
      </c>
      <c r="C96" t="str">
        <f>IF(A96="","",IF(Data!$B97="medium",1,0))</f>
        <v/>
      </c>
      <c r="D96" t="str">
        <f>IF(A96="","",IF(Data!$B97="large",1,0))</f>
        <v/>
      </c>
    </row>
    <row r="97" spans="1:4" x14ac:dyDescent="0.25">
      <c r="A97" t="str">
        <f>IF(Arrival!A96="","",Arrival!A96)</f>
        <v/>
      </c>
      <c r="B97" t="str">
        <f>IF(A97="","",IF(Data!$B98="small",1,0))</f>
        <v/>
      </c>
      <c r="C97" t="str">
        <f>IF(A97="","",IF(Data!$B98="medium",1,0))</f>
        <v/>
      </c>
      <c r="D97" t="str">
        <f>IF(A97="","",IF(Data!$B98="large",1,0))</f>
        <v/>
      </c>
    </row>
    <row r="98" spans="1:4" x14ac:dyDescent="0.25">
      <c r="A98" t="str">
        <f>IF(Arrival!A97="","",Arrival!A97)</f>
        <v/>
      </c>
      <c r="B98" t="str">
        <f>IF(A98="","",IF(Data!$B99="small",1,0))</f>
        <v/>
      </c>
      <c r="C98" t="str">
        <f>IF(A98="","",IF(Data!$B99="medium",1,0))</f>
        <v/>
      </c>
      <c r="D98" t="str">
        <f>IF(A98="","",IF(Data!$B99="large",1,0))</f>
        <v/>
      </c>
    </row>
    <row r="99" spans="1:4" x14ac:dyDescent="0.25">
      <c r="A99" t="str">
        <f>IF(Arrival!A98="","",Arrival!A98)</f>
        <v/>
      </c>
      <c r="B99" t="str">
        <f>IF(A99="","",IF(Data!$B100="small",1,0))</f>
        <v/>
      </c>
      <c r="C99" t="str">
        <f>IF(A99="","",IF(Data!$B100="medium",1,0))</f>
        <v/>
      </c>
      <c r="D99" t="str">
        <f>IF(A99="","",IF(Data!$B100="large",1,0))</f>
        <v/>
      </c>
    </row>
    <row r="100" spans="1:4" x14ac:dyDescent="0.25">
      <c r="A100" t="str">
        <f>IF(Arrival!A99="","",Arrival!A99)</f>
        <v/>
      </c>
      <c r="B100" t="str">
        <f>IF(A100="","",IF(Data!$B101="small",1,0))</f>
        <v/>
      </c>
      <c r="C100" t="str">
        <f>IF(A100="","",IF(Data!$B101="medium",1,0))</f>
        <v/>
      </c>
      <c r="D100" t="str">
        <f>IF(A100="","",IF(Data!$B101="large",1,0))</f>
        <v/>
      </c>
    </row>
    <row r="101" spans="1:4" x14ac:dyDescent="0.25">
      <c r="A101" t="str">
        <f>IF(Arrival!A100="","",Arrival!A100)</f>
        <v/>
      </c>
      <c r="B101" t="str">
        <f>IF(A101="","",IF(Data!$B102="small",1,0))</f>
        <v/>
      </c>
      <c r="C101" t="str">
        <f>IF(A101="","",IF(Data!$B102="medium",1,0))</f>
        <v/>
      </c>
      <c r="D101" t="str">
        <f>IF(A101="","",IF(Data!$B102="large",1,0))</f>
        <v/>
      </c>
    </row>
    <row r="102" spans="1:4" x14ac:dyDescent="0.25">
      <c r="A102" t="str">
        <f>IF(Arrival!A101="","",Arrival!A101)</f>
        <v/>
      </c>
      <c r="B102" t="str">
        <f>IF(A102="","",IF(Data!$B103="small",1,0))</f>
        <v/>
      </c>
      <c r="C102" t="str">
        <f>IF(A102="","",IF(Data!$B103="medium",1,0))</f>
        <v/>
      </c>
      <c r="D102" t="str">
        <f>IF(A102="","",IF(Data!$B103="large",1,0))</f>
        <v/>
      </c>
    </row>
    <row r="103" spans="1:4" x14ac:dyDescent="0.25">
      <c r="A103" t="str">
        <f>IF(Arrival!A102="","",Arrival!A102)</f>
        <v/>
      </c>
      <c r="B103" t="str">
        <f>IF(A103="","",IF(Data!$B104="small",1,0))</f>
        <v/>
      </c>
      <c r="C103" t="str">
        <f>IF(A103="","",IF(Data!$B104="medium",1,0))</f>
        <v/>
      </c>
      <c r="D103" t="str">
        <f>IF(A103="","",IF(Data!$B104="large",1,0))</f>
        <v/>
      </c>
    </row>
    <row r="104" spans="1:4" x14ac:dyDescent="0.25">
      <c r="A104" t="str">
        <f>IF(Arrival!A103="","",Arrival!A103)</f>
        <v/>
      </c>
      <c r="B104" t="str">
        <f>IF(A104="","",IF(Data!$B105="small",1,0))</f>
        <v/>
      </c>
      <c r="C104" t="str">
        <f>IF(A104="","",IF(Data!$B105="medium",1,0))</f>
        <v/>
      </c>
      <c r="D104" t="str">
        <f>IF(A104="","",IF(Data!$B105="large",1,0))</f>
        <v/>
      </c>
    </row>
    <row r="105" spans="1:4" x14ac:dyDescent="0.25">
      <c r="A105" t="str">
        <f>IF(Arrival!A104="","",Arrival!A104)</f>
        <v/>
      </c>
      <c r="B105" t="str">
        <f>IF(A105="","",IF(Data!$B106="small",1,0))</f>
        <v/>
      </c>
      <c r="C105" t="str">
        <f>IF(A105="","",IF(Data!$B106="medium",1,0))</f>
        <v/>
      </c>
      <c r="D105" t="str">
        <f>IF(A105="","",IF(Data!$B106="large",1,0))</f>
        <v/>
      </c>
    </row>
    <row r="106" spans="1:4" x14ac:dyDescent="0.25">
      <c r="A106" t="str">
        <f>IF(Arrival!A105="","",Arrival!A105)</f>
        <v/>
      </c>
      <c r="B106" t="str">
        <f>IF(A106="","",IF(Data!$B107="small",1,0))</f>
        <v/>
      </c>
      <c r="C106" t="str">
        <f>IF(A106="","",IF(Data!$B107="medium",1,0))</f>
        <v/>
      </c>
      <c r="D106" t="str">
        <f>IF(A106="","",IF(Data!$B107="large",1,0))</f>
        <v/>
      </c>
    </row>
    <row r="107" spans="1:4" x14ac:dyDescent="0.25">
      <c r="A107" t="str">
        <f>IF(Arrival!A106="","",Arrival!A106)</f>
        <v/>
      </c>
      <c r="B107" t="str">
        <f>IF(A107="","",IF(Data!$B108="small",1,0))</f>
        <v/>
      </c>
      <c r="C107" t="str">
        <f>IF(A107="","",IF(Data!$B108="medium",1,0))</f>
        <v/>
      </c>
      <c r="D107" t="str">
        <f>IF(A107="","",IF(Data!$B108="large",1,0))</f>
        <v/>
      </c>
    </row>
    <row r="108" spans="1:4" x14ac:dyDescent="0.25">
      <c r="A108" t="str">
        <f>IF(Arrival!A107="","",Arrival!A107)</f>
        <v/>
      </c>
      <c r="B108" t="str">
        <f>IF(A108="","",IF(Data!$B109="small",1,0))</f>
        <v/>
      </c>
      <c r="C108" t="str">
        <f>IF(A108="","",IF(Data!$B109="medium",1,0))</f>
        <v/>
      </c>
      <c r="D108" t="str">
        <f>IF(A108="","",IF(Data!$B109="large",1,0))</f>
        <v/>
      </c>
    </row>
    <row r="109" spans="1:4" x14ac:dyDescent="0.25">
      <c r="A109" t="str">
        <f>IF(Arrival!A108="","",Arrival!A108)</f>
        <v/>
      </c>
      <c r="B109" t="str">
        <f>IF(A109="","",IF(Data!$B110="small",1,0))</f>
        <v/>
      </c>
      <c r="C109" t="str">
        <f>IF(A109="","",IF(Data!$B110="medium",1,0))</f>
        <v/>
      </c>
      <c r="D109" t="str">
        <f>IF(A109="","",IF(Data!$B110="large",1,0))</f>
        <v/>
      </c>
    </row>
    <row r="110" spans="1:4" x14ac:dyDescent="0.25">
      <c r="A110" t="str">
        <f>IF(Arrival!A109="","",Arrival!A109)</f>
        <v/>
      </c>
      <c r="B110" t="str">
        <f>IF(A110="","",IF(Data!$B111="small",1,0))</f>
        <v/>
      </c>
      <c r="C110" t="str">
        <f>IF(A110="","",IF(Data!$B111="medium",1,0))</f>
        <v/>
      </c>
      <c r="D110" t="str">
        <f>IF(A110="","",IF(Data!$B111="large",1,0))</f>
        <v/>
      </c>
    </row>
    <row r="111" spans="1:4" x14ac:dyDescent="0.25">
      <c r="A111" t="str">
        <f>IF(Arrival!A110="","",Arrival!A110)</f>
        <v/>
      </c>
      <c r="B111" t="str">
        <f>IF(A111="","",IF(Data!$B112="small",1,0))</f>
        <v/>
      </c>
      <c r="C111" t="str">
        <f>IF(A111="","",IF(Data!$B112="medium",1,0))</f>
        <v/>
      </c>
      <c r="D111" t="str">
        <f>IF(A111="","",IF(Data!$B112="large",1,0))</f>
        <v/>
      </c>
    </row>
    <row r="112" spans="1:4" x14ac:dyDescent="0.25">
      <c r="A112" t="str">
        <f>IF(Arrival!A111="","",Arrival!A111)</f>
        <v/>
      </c>
      <c r="B112" t="str">
        <f>IF(A112="","",IF(Data!$B113="small",1,0))</f>
        <v/>
      </c>
      <c r="C112" t="str">
        <f>IF(A112="","",IF(Data!$B113="medium",1,0))</f>
        <v/>
      </c>
      <c r="D112" t="str">
        <f>IF(A112="","",IF(Data!$B113="large",1,0))</f>
        <v/>
      </c>
    </row>
    <row r="113" spans="1:4" x14ac:dyDescent="0.25">
      <c r="A113" t="str">
        <f>IF(Arrival!A112="","",Arrival!A112)</f>
        <v/>
      </c>
      <c r="B113" t="str">
        <f>IF(A113="","",IF(Data!$B114="small",1,0))</f>
        <v/>
      </c>
      <c r="C113" t="str">
        <f>IF(A113="","",IF(Data!$B114="medium",1,0))</f>
        <v/>
      </c>
      <c r="D113" t="str">
        <f>IF(A113="","",IF(Data!$B114="large",1,0))</f>
        <v/>
      </c>
    </row>
    <row r="114" spans="1:4" x14ac:dyDescent="0.25">
      <c r="A114" t="str">
        <f>IF(Arrival!A113="","",Arrival!A113)</f>
        <v/>
      </c>
      <c r="B114" t="str">
        <f>IF(A114="","",IF(Data!$B115="small",1,0))</f>
        <v/>
      </c>
      <c r="C114" t="str">
        <f>IF(A114="","",IF(Data!$B115="medium",1,0))</f>
        <v/>
      </c>
      <c r="D114" t="str">
        <f>IF(A114="","",IF(Data!$B115="large",1,0))</f>
        <v/>
      </c>
    </row>
    <row r="115" spans="1:4" x14ac:dyDescent="0.25">
      <c r="A115" t="str">
        <f>IF(Arrival!A114="","",Arrival!A114)</f>
        <v/>
      </c>
      <c r="B115" t="str">
        <f>IF(A115="","",IF(Data!$B116="small",1,0))</f>
        <v/>
      </c>
      <c r="C115" t="str">
        <f>IF(A115="","",IF(Data!$B116="medium",1,0))</f>
        <v/>
      </c>
      <c r="D115" t="str">
        <f>IF(A115="","",IF(Data!$B116="large",1,0))</f>
        <v/>
      </c>
    </row>
    <row r="116" spans="1:4" x14ac:dyDescent="0.25">
      <c r="A116" t="str">
        <f>IF(Arrival!A115="","",Arrival!A115)</f>
        <v/>
      </c>
      <c r="B116" t="str">
        <f>IF(A116="","",IF(Data!$B117="small",1,0))</f>
        <v/>
      </c>
      <c r="C116" t="str">
        <f>IF(A116="","",IF(Data!$B117="medium",1,0))</f>
        <v/>
      </c>
      <c r="D116" t="str">
        <f>IF(A116="","",IF(Data!$B117="large",1,0))</f>
        <v/>
      </c>
    </row>
    <row r="117" spans="1:4" x14ac:dyDescent="0.25">
      <c r="A117" t="str">
        <f>IF(Arrival!A116="","",Arrival!A116)</f>
        <v/>
      </c>
      <c r="B117" t="str">
        <f>IF(A117="","",IF(Data!$B118="small",1,0))</f>
        <v/>
      </c>
      <c r="C117" t="str">
        <f>IF(A117="","",IF(Data!$B118="medium",1,0))</f>
        <v/>
      </c>
      <c r="D117" t="str">
        <f>IF(A117="","",IF(Data!$B118="large",1,0))</f>
        <v/>
      </c>
    </row>
    <row r="118" spans="1:4" x14ac:dyDescent="0.25">
      <c r="A118" t="str">
        <f>IF(Arrival!A117="","",Arrival!A117)</f>
        <v/>
      </c>
      <c r="B118" t="str">
        <f>IF(A118="","",IF(Data!$B119="small",1,0))</f>
        <v/>
      </c>
      <c r="C118" t="str">
        <f>IF(A118="","",IF(Data!$B119="medium",1,0))</f>
        <v/>
      </c>
      <c r="D118" t="str">
        <f>IF(A118="","",IF(Data!$B119="large",1,0))</f>
        <v/>
      </c>
    </row>
    <row r="119" spans="1:4" x14ac:dyDescent="0.25">
      <c r="A119" t="str">
        <f>IF(Arrival!A118="","",Arrival!A118)</f>
        <v/>
      </c>
      <c r="B119" t="str">
        <f>IF(A119="","",IF(Data!$B120="small",1,0))</f>
        <v/>
      </c>
      <c r="C119" t="str">
        <f>IF(A119="","",IF(Data!$B120="medium",1,0))</f>
        <v/>
      </c>
      <c r="D119" t="str">
        <f>IF(A119="","",IF(Data!$B120="large",1,0))</f>
        <v/>
      </c>
    </row>
    <row r="120" spans="1:4" x14ac:dyDescent="0.25">
      <c r="A120" t="str">
        <f>IF(Arrival!A119="","",Arrival!A119)</f>
        <v/>
      </c>
      <c r="B120" t="str">
        <f>IF(A120="","",IF(Data!$B121="small",1,0))</f>
        <v/>
      </c>
      <c r="C120" t="str">
        <f>IF(A120="","",IF(Data!$B121="medium",1,0))</f>
        <v/>
      </c>
      <c r="D120" t="str">
        <f>IF(A120="","",IF(Data!$B121="large",1,0))</f>
        <v/>
      </c>
    </row>
    <row r="121" spans="1:4" x14ac:dyDescent="0.25">
      <c r="A121" t="str">
        <f>IF(Arrival!A120="","",Arrival!A120)</f>
        <v/>
      </c>
      <c r="B121" t="str">
        <f>IF(A121="","",IF(Data!$B122="small",1,0))</f>
        <v/>
      </c>
      <c r="C121" t="str">
        <f>IF(A121="","",IF(Data!$B122="medium",1,0))</f>
        <v/>
      </c>
      <c r="D121" t="str">
        <f>IF(A121="","",IF(Data!$B122="large",1,0))</f>
        <v/>
      </c>
    </row>
    <row r="122" spans="1:4" x14ac:dyDescent="0.25">
      <c r="A122" t="str">
        <f>IF(Arrival!A121="","",Arrival!A121)</f>
        <v/>
      </c>
      <c r="B122" t="str">
        <f>IF(A122="","",IF(Data!$B123="small",1,0))</f>
        <v/>
      </c>
      <c r="C122" t="str">
        <f>IF(A122="","",IF(Data!$B123="medium",1,0))</f>
        <v/>
      </c>
      <c r="D122" t="str">
        <f>IF(A122="","",IF(Data!$B123="large",1,0))</f>
        <v/>
      </c>
    </row>
    <row r="123" spans="1:4" x14ac:dyDescent="0.25">
      <c r="A123" t="str">
        <f>IF(Arrival!A122="","",Arrival!A122)</f>
        <v/>
      </c>
      <c r="B123" t="str">
        <f>IF(A123="","",IF(Data!$B124="small",1,0))</f>
        <v/>
      </c>
      <c r="C123" t="str">
        <f>IF(A123="","",IF(Data!$B124="medium",1,0))</f>
        <v/>
      </c>
      <c r="D123" t="str">
        <f>IF(A123="","",IF(Data!$B124="large",1,0))</f>
        <v/>
      </c>
    </row>
    <row r="124" spans="1:4" x14ac:dyDescent="0.25">
      <c r="A124" t="str">
        <f>IF(Arrival!A123="","",Arrival!A123)</f>
        <v/>
      </c>
      <c r="B124" t="str">
        <f>IF(A124="","",IF(Data!$B125="small",1,0))</f>
        <v/>
      </c>
      <c r="C124" t="str">
        <f>IF(A124="","",IF(Data!$B125="medium",1,0))</f>
        <v/>
      </c>
      <c r="D124" t="str">
        <f>IF(A124="","",IF(Data!$B125="large",1,0))</f>
        <v/>
      </c>
    </row>
    <row r="125" spans="1:4" x14ac:dyDescent="0.25">
      <c r="A125" t="str">
        <f>IF(Arrival!A124="","",Arrival!A124)</f>
        <v/>
      </c>
      <c r="B125" t="str">
        <f>IF(A125="","",IF(Data!$B126="small",1,0))</f>
        <v/>
      </c>
      <c r="C125" t="str">
        <f>IF(A125="","",IF(Data!$B126="medium",1,0))</f>
        <v/>
      </c>
      <c r="D125" t="str">
        <f>IF(A125="","",IF(Data!$B126="large",1,0))</f>
        <v/>
      </c>
    </row>
    <row r="126" spans="1:4" x14ac:dyDescent="0.25">
      <c r="A126" t="str">
        <f>IF(Arrival!A125="","",Arrival!A125)</f>
        <v/>
      </c>
      <c r="B126" t="str">
        <f>IF(A126="","",IF(Data!$B127="small",1,0))</f>
        <v/>
      </c>
      <c r="C126" t="str">
        <f>IF(A126="","",IF(Data!$B127="medium",1,0))</f>
        <v/>
      </c>
      <c r="D126" t="str">
        <f>IF(A126="","",IF(Data!$B127="large",1,0))</f>
        <v/>
      </c>
    </row>
    <row r="127" spans="1:4" x14ac:dyDescent="0.25">
      <c r="A127" t="str">
        <f>IF(Arrival!A126="","",Arrival!A126)</f>
        <v/>
      </c>
      <c r="B127" t="str">
        <f>IF(A127="","",IF(Data!$B128="small",1,0))</f>
        <v/>
      </c>
      <c r="C127" t="str">
        <f>IF(A127="","",IF(Data!$B128="medium",1,0))</f>
        <v/>
      </c>
      <c r="D127" t="str">
        <f>IF(A127="","",IF(Data!$B128="large",1,0))</f>
        <v/>
      </c>
    </row>
    <row r="128" spans="1:4" x14ac:dyDescent="0.25">
      <c r="A128" t="str">
        <f>IF(Arrival!A127="","",Arrival!A127)</f>
        <v/>
      </c>
      <c r="B128" t="str">
        <f>IF(A128="","",IF(Data!$B129="small",1,0))</f>
        <v/>
      </c>
      <c r="C128" t="str">
        <f>IF(A128="","",IF(Data!$B129="medium",1,0))</f>
        <v/>
      </c>
      <c r="D128" t="str">
        <f>IF(A128="","",IF(Data!$B129="large",1,0))</f>
        <v/>
      </c>
    </row>
    <row r="129" spans="1:4" x14ac:dyDescent="0.25">
      <c r="A129" t="str">
        <f>IF(Arrival!A128="","",Arrival!A128)</f>
        <v/>
      </c>
      <c r="B129" t="str">
        <f>IF(A129="","",IF(Data!$B130="small",1,0))</f>
        <v/>
      </c>
      <c r="C129" t="str">
        <f>IF(A129="","",IF(Data!$B130="medium",1,0))</f>
        <v/>
      </c>
      <c r="D129" t="str">
        <f>IF(A129="","",IF(Data!$B130="large",1,0))</f>
        <v/>
      </c>
    </row>
    <row r="130" spans="1:4" x14ac:dyDescent="0.25">
      <c r="A130" t="str">
        <f>IF(Arrival!A129="","",Arrival!A129)</f>
        <v/>
      </c>
      <c r="B130" t="str">
        <f>IF(A130="","",IF(Data!$B131="small",1,0))</f>
        <v/>
      </c>
      <c r="C130" t="str">
        <f>IF(A130="","",IF(Data!$B131="medium",1,0))</f>
        <v/>
      </c>
      <c r="D130" t="str">
        <f>IF(A130="","",IF(Data!$B131="large",1,0))</f>
        <v/>
      </c>
    </row>
    <row r="131" spans="1:4" x14ac:dyDescent="0.25">
      <c r="A131" t="str">
        <f>IF(Arrival!A130="","",Arrival!A130)</f>
        <v/>
      </c>
      <c r="B131" t="str">
        <f>IF(A131="","",IF(Data!$B132="small",1,0))</f>
        <v/>
      </c>
      <c r="C131" t="str">
        <f>IF(A131="","",IF(Data!$B132="medium",1,0))</f>
        <v/>
      </c>
      <c r="D131" t="str">
        <f>IF(A131="","",IF(Data!$B132="large",1,0))</f>
        <v/>
      </c>
    </row>
    <row r="132" spans="1:4" x14ac:dyDescent="0.25">
      <c r="A132" t="str">
        <f>IF(Arrival!A131="","",Arrival!A131)</f>
        <v/>
      </c>
      <c r="B132" t="str">
        <f>IF(A132="","",IF(Data!$B133="small",1,0))</f>
        <v/>
      </c>
      <c r="C132" t="str">
        <f>IF(A132="","",IF(Data!$B133="medium",1,0))</f>
        <v/>
      </c>
      <c r="D132" t="str">
        <f>IF(A132="","",IF(Data!$B133="large",1,0))</f>
        <v/>
      </c>
    </row>
    <row r="133" spans="1:4" x14ac:dyDescent="0.25">
      <c r="A133" t="str">
        <f>IF(Arrival!A132="","",Arrival!A132)</f>
        <v/>
      </c>
      <c r="B133" t="str">
        <f>IF(A133="","",IF(Data!$B134="small",1,0))</f>
        <v/>
      </c>
      <c r="C133" t="str">
        <f>IF(A133="","",IF(Data!$B134="medium",1,0))</f>
        <v/>
      </c>
      <c r="D133" t="str">
        <f>IF(A133="","",IF(Data!$B134="large",1,0))</f>
        <v/>
      </c>
    </row>
    <row r="134" spans="1:4" x14ac:dyDescent="0.25">
      <c r="A134" t="str">
        <f>IF(Arrival!A133="","",Arrival!A133)</f>
        <v/>
      </c>
      <c r="B134" t="str">
        <f>IF(A134="","",IF(Data!$B135="small",1,0))</f>
        <v/>
      </c>
      <c r="C134" t="str">
        <f>IF(A134="","",IF(Data!$B135="medium",1,0))</f>
        <v/>
      </c>
      <c r="D134" t="str">
        <f>IF(A134="","",IF(Data!$B135="large",1,0))</f>
        <v/>
      </c>
    </row>
    <row r="135" spans="1:4" x14ac:dyDescent="0.25">
      <c r="A135" t="str">
        <f>IF(Arrival!A134="","",Arrival!A134)</f>
        <v/>
      </c>
      <c r="B135" t="str">
        <f>IF(A135="","",IF(Data!$B136="small",1,0))</f>
        <v/>
      </c>
      <c r="C135" t="str">
        <f>IF(A135="","",IF(Data!$B136="medium",1,0))</f>
        <v/>
      </c>
      <c r="D135" t="str">
        <f>IF(A135="","",IF(Data!$B136="large",1,0))</f>
        <v/>
      </c>
    </row>
    <row r="136" spans="1:4" x14ac:dyDescent="0.25">
      <c r="A136" t="str">
        <f>IF(Arrival!A135="","",Arrival!A135)</f>
        <v/>
      </c>
      <c r="B136" t="str">
        <f>IF(A136="","",IF(Data!$B137="small",1,0))</f>
        <v/>
      </c>
      <c r="C136" t="str">
        <f>IF(A136="","",IF(Data!$B137="medium",1,0))</f>
        <v/>
      </c>
      <c r="D136" t="str">
        <f>IF(A136="","",IF(Data!$B137="large",1,0))</f>
        <v/>
      </c>
    </row>
    <row r="137" spans="1:4" x14ac:dyDescent="0.25">
      <c r="A137" t="str">
        <f>IF(Arrival!A136="","",Arrival!A136)</f>
        <v/>
      </c>
      <c r="B137" t="str">
        <f>IF(A137="","",IF(Data!$B138="small",1,0))</f>
        <v/>
      </c>
      <c r="C137" t="str">
        <f>IF(A137="","",IF(Data!$B138="medium",1,0))</f>
        <v/>
      </c>
      <c r="D137" t="str">
        <f>IF(A137="","",IF(Data!$B138="large",1,0))</f>
        <v/>
      </c>
    </row>
    <row r="138" spans="1:4" x14ac:dyDescent="0.25">
      <c r="A138" t="str">
        <f>IF(Arrival!A137="","",Arrival!A137)</f>
        <v/>
      </c>
      <c r="B138" t="str">
        <f>IF(A138="","",IF(Data!$B139="small",1,0))</f>
        <v/>
      </c>
      <c r="C138" t="str">
        <f>IF(A138="","",IF(Data!$B139="medium",1,0))</f>
        <v/>
      </c>
      <c r="D138" t="str">
        <f>IF(A138="","",IF(Data!$B139="large",1,0))</f>
        <v/>
      </c>
    </row>
    <row r="139" spans="1:4" x14ac:dyDescent="0.25">
      <c r="A139" t="str">
        <f>IF(Arrival!A138="","",Arrival!A138)</f>
        <v/>
      </c>
      <c r="B139" t="str">
        <f>IF(A139="","",IF(Data!$B140="small",1,0))</f>
        <v/>
      </c>
      <c r="C139" t="str">
        <f>IF(A139="","",IF(Data!$B140="medium",1,0))</f>
        <v/>
      </c>
      <c r="D139" t="str">
        <f>IF(A139="","",IF(Data!$B140="large",1,0))</f>
        <v/>
      </c>
    </row>
    <row r="140" spans="1:4" x14ac:dyDescent="0.25">
      <c r="A140" t="str">
        <f>IF(Arrival!A139="","",Arrival!A139)</f>
        <v/>
      </c>
      <c r="B140" t="str">
        <f>IF(A140="","",IF(Data!$B141="small",1,0))</f>
        <v/>
      </c>
      <c r="C140" t="str">
        <f>IF(A140="","",IF(Data!$B141="medium",1,0))</f>
        <v/>
      </c>
      <c r="D140" t="str">
        <f>IF(A140="","",IF(Data!$B141="large",1,0))</f>
        <v/>
      </c>
    </row>
    <row r="141" spans="1:4" x14ac:dyDescent="0.25">
      <c r="A141" t="str">
        <f>IF(Arrival!A140="","",Arrival!A140)</f>
        <v/>
      </c>
      <c r="B141" t="str">
        <f>IF(A141="","",IF(Data!$B142="small",1,0))</f>
        <v/>
      </c>
      <c r="C141" t="str">
        <f>IF(A141="","",IF(Data!$B142="medium",1,0))</f>
        <v/>
      </c>
      <c r="D141" t="str">
        <f>IF(A141="","",IF(Data!$B142="large",1,0))</f>
        <v/>
      </c>
    </row>
    <row r="142" spans="1:4" x14ac:dyDescent="0.25">
      <c r="A142" t="str">
        <f>IF(Arrival!A141="","",Arrival!A141)</f>
        <v/>
      </c>
      <c r="B142" t="str">
        <f>IF(A142="","",IF(Data!$B143="small",1,0))</f>
        <v/>
      </c>
      <c r="C142" t="str">
        <f>IF(A142="","",IF(Data!$B143="medium",1,0))</f>
        <v/>
      </c>
      <c r="D142" t="str">
        <f>IF(A142="","",IF(Data!$B143="large",1,0))</f>
        <v/>
      </c>
    </row>
    <row r="143" spans="1:4" x14ac:dyDescent="0.25">
      <c r="A143" t="str">
        <f>IF(Arrival!A142="","",Arrival!A142)</f>
        <v/>
      </c>
      <c r="B143" t="str">
        <f>IF(A143="","",IF(Data!$B144="small",1,0))</f>
        <v/>
      </c>
      <c r="C143" t="str">
        <f>IF(A143="","",IF(Data!$B144="medium",1,0))</f>
        <v/>
      </c>
      <c r="D143" t="str">
        <f>IF(A143="","",IF(Data!$B144="large",1,0))</f>
        <v/>
      </c>
    </row>
    <row r="144" spans="1:4" x14ac:dyDescent="0.25">
      <c r="A144" t="str">
        <f>IF(Arrival!A143="","",Arrival!A143)</f>
        <v/>
      </c>
      <c r="B144" t="str">
        <f>IF(A144="","",IF(Data!$B145="small",1,0))</f>
        <v/>
      </c>
      <c r="C144" t="str">
        <f>IF(A144="","",IF(Data!$B145="medium",1,0))</f>
        <v/>
      </c>
      <c r="D144" t="str">
        <f>IF(A144="","",IF(Data!$B145="large",1,0))</f>
        <v/>
      </c>
    </row>
    <row r="145" spans="1:4" x14ac:dyDescent="0.25">
      <c r="A145" t="str">
        <f>IF(Arrival!A144="","",Arrival!A144)</f>
        <v/>
      </c>
      <c r="B145" t="str">
        <f>IF(A145="","",IF(Data!$B146="small",1,0))</f>
        <v/>
      </c>
      <c r="C145" t="str">
        <f>IF(A145="","",IF(Data!$B146="medium",1,0))</f>
        <v/>
      </c>
      <c r="D145" t="str">
        <f>IF(A145="","",IF(Data!$B146="large",1,0))</f>
        <v/>
      </c>
    </row>
    <row r="146" spans="1:4" x14ac:dyDescent="0.25">
      <c r="A146" t="str">
        <f>IF(Arrival!A145="","",Arrival!A145)</f>
        <v/>
      </c>
      <c r="B146" t="str">
        <f>IF(A146="","",IF(Data!$B147="small",1,0))</f>
        <v/>
      </c>
      <c r="C146" t="str">
        <f>IF(A146="","",IF(Data!$B147="medium",1,0))</f>
        <v/>
      </c>
      <c r="D146" t="str">
        <f>IF(A146="","",IF(Data!$B147="large",1,0))</f>
        <v/>
      </c>
    </row>
    <row r="147" spans="1:4" x14ac:dyDescent="0.25">
      <c r="A147" t="str">
        <f>IF(Arrival!A146="","",Arrival!A146)</f>
        <v/>
      </c>
      <c r="B147" t="str">
        <f>IF(A147="","",IF(Data!$B148="small",1,0))</f>
        <v/>
      </c>
      <c r="C147" t="str">
        <f>IF(A147="","",IF(Data!$B148="medium",1,0))</f>
        <v/>
      </c>
      <c r="D147" t="str">
        <f>IF(A147="","",IF(Data!$B148="large",1,0))</f>
        <v/>
      </c>
    </row>
    <row r="148" spans="1:4" x14ac:dyDescent="0.25">
      <c r="A148" t="str">
        <f>IF(Arrival!A147="","",Arrival!A147)</f>
        <v/>
      </c>
      <c r="B148" t="str">
        <f>IF(A148="","",IF(Data!$B149="small",1,0))</f>
        <v/>
      </c>
      <c r="C148" t="str">
        <f>IF(A148="","",IF(Data!$B149="medium",1,0))</f>
        <v/>
      </c>
      <c r="D148" t="str">
        <f>IF(A148="","",IF(Data!$B149="large",1,0))</f>
        <v/>
      </c>
    </row>
    <row r="149" spans="1:4" x14ac:dyDescent="0.25">
      <c r="A149" t="str">
        <f>IF(Arrival!A148="","",Arrival!A148)</f>
        <v/>
      </c>
      <c r="B149" t="str">
        <f>IF(A149="","",IF(Data!$B150="small",1,0))</f>
        <v/>
      </c>
      <c r="C149" t="str">
        <f>IF(A149="","",IF(Data!$B150="medium",1,0))</f>
        <v/>
      </c>
      <c r="D149" t="str">
        <f>IF(A149="","",IF(Data!$B150="large",1,0))</f>
        <v/>
      </c>
    </row>
    <row r="150" spans="1:4" x14ac:dyDescent="0.25">
      <c r="A150" t="str">
        <f>IF(Arrival!A149="","",Arrival!A149)</f>
        <v/>
      </c>
      <c r="B150" t="str">
        <f>IF(A150="","",IF(Data!$B151="small",1,0))</f>
        <v/>
      </c>
      <c r="C150" t="str">
        <f>IF(A150="","",IF(Data!$B151="medium",1,0))</f>
        <v/>
      </c>
      <c r="D150" t="str">
        <f>IF(A150="","",IF(Data!$B151="large",1,0))</f>
        <v/>
      </c>
    </row>
    <row r="151" spans="1:4" x14ac:dyDescent="0.25">
      <c r="A151" t="str">
        <f>IF(Arrival!A150="","",Arrival!A150)</f>
        <v/>
      </c>
      <c r="B151" t="str">
        <f>IF(A151="","",IF(Data!$B152="small",1,0))</f>
        <v/>
      </c>
      <c r="C151" t="str">
        <f>IF(A151="","",IF(Data!$B152="medium",1,0))</f>
        <v/>
      </c>
      <c r="D151" t="str">
        <f>IF(A151="","",IF(Data!$B152="large",1,0))</f>
        <v/>
      </c>
    </row>
    <row r="152" spans="1:4" x14ac:dyDescent="0.25">
      <c r="A152" t="str">
        <f>IF(Arrival!A151="","",Arrival!A151)</f>
        <v/>
      </c>
      <c r="B152" t="str">
        <f>IF(A152="","",IF(Data!$B153="small",1,0))</f>
        <v/>
      </c>
      <c r="C152" t="str">
        <f>IF(A152="","",IF(Data!$B153="medium",1,0))</f>
        <v/>
      </c>
      <c r="D152" t="str">
        <f>IF(A152="","",IF(Data!$B153="large",1,0))</f>
        <v/>
      </c>
    </row>
    <row r="153" spans="1:4" x14ac:dyDescent="0.25">
      <c r="A153" t="str">
        <f>IF(Arrival!A152="","",Arrival!A152)</f>
        <v/>
      </c>
      <c r="B153" t="str">
        <f>IF(A153="","",IF(Data!$B154="small",1,0))</f>
        <v/>
      </c>
      <c r="C153" t="str">
        <f>IF(A153="","",IF(Data!$B154="medium",1,0))</f>
        <v/>
      </c>
      <c r="D153" t="str">
        <f>IF(A153="","",IF(Data!$B154="large",1,0))</f>
        <v/>
      </c>
    </row>
    <row r="154" spans="1:4" x14ac:dyDescent="0.25">
      <c r="A154" t="str">
        <f>IF(Arrival!A153="","",Arrival!A153)</f>
        <v/>
      </c>
      <c r="B154" t="str">
        <f>IF(A154="","",IF(Data!$B155="small",1,0))</f>
        <v/>
      </c>
      <c r="C154" t="str">
        <f>IF(A154="","",IF(Data!$B155="medium",1,0))</f>
        <v/>
      </c>
      <c r="D154" t="str">
        <f>IF(A154="","",IF(Data!$B155="large",1,0))</f>
        <v/>
      </c>
    </row>
    <row r="155" spans="1:4" x14ac:dyDescent="0.25">
      <c r="A155" t="str">
        <f>IF(Arrival!A154="","",Arrival!A154)</f>
        <v/>
      </c>
      <c r="B155" t="str">
        <f>IF(A155="","",IF(Data!$B156="small",1,0))</f>
        <v/>
      </c>
      <c r="C155" t="str">
        <f>IF(A155="","",IF(Data!$B156="medium",1,0))</f>
        <v/>
      </c>
      <c r="D155" t="str">
        <f>IF(A155="","",IF(Data!$B156="large",1,0))</f>
        <v/>
      </c>
    </row>
    <row r="156" spans="1:4" x14ac:dyDescent="0.25">
      <c r="A156" t="str">
        <f>IF(Arrival!A155="","",Arrival!A155)</f>
        <v/>
      </c>
      <c r="B156" t="str">
        <f>IF(A156="","",IF(Data!$B157="small",1,0))</f>
        <v/>
      </c>
      <c r="C156" t="str">
        <f>IF(A156="","",IF(Data!$B157="medium",1,0))</f>
        <v/>
      </c>
      <c r="D156" t="str">
        <f>IF(A156="","",IF(Data!$B157="large",1,0))</f>
        <v/>
      </c>
    </row>
    <row r="157" spans="1:4" x14ac:dyDescent="0.25">
      <c r="A157" t="str">
        <f>IF(Arrival!A156="","",Arrival!A156)</f>
        <v/>
      </c>
      <c r="B157" t="str">
        <f>IF(A157="","",IF(Data!$B158="small",1,0))</f>
        <v/>
      </c>
      <c r="C157" t="str">
        <f>IF(A157="","",IF(Data!$B158="medium",1,0))</f>
        <v/>
      </c>
      <c r="D157" t="str">
        <f>IF(A157="","",IF(Data!$B158="large",1,0))</f>
        <v/>
      </c>
    </row>
    <row r="158" spans="1:4" x14ac:dyDescent="0.25">
      <c r="A158" t="str">
        <f>IF(Arrival!A157="","",Arrival!A157)</f>
        <v/>
      </c>
      <c r="B158" t="str">
        <f>IF(A158="","",IF(Data!$B159="small",1,0))</f>
        <v/>
      </c>
      <c r="C158" t="str">
        <f>IF(A158="","",IF(Data!$B159="medium",1,0))</f>
        <v/>
      </c>
      <c r="D158" t="str">
        <f>IF(A158="","",IF(Data!$B159="large",1,0))</f>
        <v/>
      </c>
    </row>
    <row r="159" spans="1:4" x14ac:dyDescent="0.25">
      <c r="A159" t="str">
        <f>IF(Arrival!A158="","",Arrival!A158)</f>
        <v/>
      </c>
      <c r="B159" t="str">
        <f>IF(A159="","",IF(Data!$B160="small",1,0))</f>
        <v/>
      </c>
      <c r="C159" t="str">
        <f>IF(A159="","",IF(Data!$B160="medium",1,0))</f>
        <v/>
      </c>
      <c r="D159" t="str">
        <f>IF(A159="","",IF(Data!$B160="large",1,0))</f>
        <v/>
      </c>
    </row>
    <row r="160" spans="1:4" x14ac:dyDescent="0.25">
      <c r="A160" t="str">
        <f>IF(Arrival!A159="","",Arrival!A159)</f>
        <v/>
      </c>
      <c r="B160" t="str">
        <f>IF(A160="","",IF(Data!$B161="small",1,0))</f>
        <v/>
      </c>
      <c r="C160" t="str">
        <f>IF(A160="","",IF(Data!$B161="medium",1,0))</f>
        <v/>
      </c>
      <c r="D160" t="str">
        <f>IF(A160="","",IF(Data!$B161="large",1,0))</f>
        <v/>
      </c>
    </row>
    <row r="161" spans="1:4" x14ac:dyDescent="0.25">
      <c r="A161" t="str">
        <f>IF(Arrival!A160="","",Arrival!A160)</f>
        <v/>
      </c>
      <c r="B161" t="str">
        <f>IF(A161="","",IF(Data!$B162="small",1,0))</f>
        <v/>
      </c>
      <c r="C161" t="str">
        <f>IF(A161="","",IF(Data!$B162="medium",1,0))</f>
        <v/>
      </c>
      <c r="D161" t="str">
        <f>IF(A161="","",IF(Data!$B162="large",1,0))</f>
        <v/>
      </c>
    </row>
    <row r="162" spans="1:4" x14ac:dyDescent="0.25">
      <c r="A162" t="str">
        <f>IF(Arrival!A161="","",Arrival!A161)</f>
        <v/>
      </c>
      <c r="B162" t="str">
        <f>IF(A162="","",IF(Data!$B163="small",1,0))</f>
        <v/>
      </c>
      <c r="C162" t="str">
        <f>IF(A162="","",IF(Data!$B163="medium",1,0))</f>
        <v/>
      </c>
      <c r="D162" t="str">
        <f>IF(A162="","",IF(Data!$B163="large",1,0))</f>
        <v/>
      </c>
    </row>
    <row r="163" spans="1:4" x14ac:dyDescent="0.25">
      <c r="A163" t="str">
        <f>IF(Arrival!A162="","",Arrival!A162)</f>
        <v/>
      </c>
      <c r="B163" t="str">
        <f>IF(A163="","",IF(Data!$B164="small",1,0))</f>
        <v/>
      </c>
      <c r="C163" t="str">
        <f>IF(A163="","",IF(Data!$B164="medium",1,0))</f>
        <v/>
      </c>
      <c r="D163" t="str">
        <f>IF(A163="","",IF(Data!$B164="large",1,0))</f>
        <v/>
      </c>
    </row>
    <row r="164" spans="1:4" x14ac:dyDescent="0.25">
      <c r="A164" t="str">
        <f>IF(Arrival!A163="","",Arrival!A163)</f>
        <v/>
      </c>
      <c r="B164" t="str">
        <f>IF(A164="","",IF(Data!$B165="small",1,0))</f>
        <v/>
      </c>
      <c r="C164" t="str">
        <f>IF(A164="","",IF(Data!$B165="medium",1,0))</f>
        <v/>
      </c>
      <c r="D164" t="str">
        <f>IF(A164="","",IF(Data!$B165="large",1,0))</f>
        <v/>
      </c>
    </row>
    <row r="165" spans="1:4" x14ac:dyDescent="0.25">
      <c r="A165" t="str">
        <f>IF(Arrival!A164="","",Arrival!A164)</f>
        <v/>
      </c>
      <c r="B165" t="str">
        <f>IF(A165="","",IF(Data!$B166="small",1,0))</f>
        <v/>
      </c>
      <c r="C165" t="str">
        <f>IF(A165="","",IF(Data!$B166="medium",1,0))</f>
        <v/>
      </c>
      <c r="D165" t="str">
        <f>IF(A165="","",IF(Data!$B166="large",1,0))</f>
        <v/>
      </c>
    </row>
    <row r="166" spans="1:4" x14ac:dyDescent="0.25">
      <c r="A166" t="str">
        <f>IF(Arrival!A165="","",Arrival!A165)</f>
        <v/>
      </c>
      <c r="B166" t="str">
        <f>IF(A166="","",IF(Data!$B167="small",1,0))</f>
        <v/>
      </c>
      <c r="C166" t="str">
        <f>IF(A166="","",IF(Data!$B167="medium",1,0))</f>
        <v/>
      </c>
      <c r="D166" t="str">
        <f>IF(A166="","",IF(Data!$B167="large",1,0))</f>
        <v/>
      </c>
    </row>
    <row r="167" spans="1:4" x14ac:dyDescent="0.25">
      <c r="A167" t="str">
        <f>IF(Arrival!A166="","",Arrival!A166)</f>
        <v/>
      </c>
      <c r="B167" t="str">
        <f>IF(A167="","",IF(Data!$B168="small",1,0))</f>
        <v/>
      </c>
      <c r="C167" t="str">
        <f>IF(A167="","",IF(Data!$B168="medium",1,0))</f>
        <v/>
      </c>
      <c r="D167" t="str">
        <f>IF(A167="","",IF(Data!$B168="large",1,0))</f>
        <v/>
      </c>
    </row>
    <row r="168" spans="1:4" x14ac:dyDescent="0.25">
      <c r="A168" t="str">
        <f>IF(Arrival!A167="","",Arrival!A167)</f>
        <v/>
      </c>
      <c r="B168" t="str">
        <f>IF(A168="","",IF(Data!$B169="small",1,0))</f>
        <v/>
      </c>
      <c r="C168" t="str">
        <f>IF(A168="","",IF(Data!$B169="medium",1,0))</f>
        <v/>
      </c>
      <c r="D168" t="str">
        <f>IF(A168="","",IF(Data!$B169="large",1,0))</f>
        <v/>
      </c>
    </row>
    <row r="169" spans="1:4" x14ac:dyDescent="0.25">
      <c r="A169" t="str">
        <f>IF(Arrival!A168="","",Arrival!A168)</f>
        <v/>
      </c>
      <c r="B169" t="str">
        <f>IF(A169="","",IF(Data!$B170="small",1,0))</f>
        <v/>
      </c>
      <c r="C169" t="str">
        <f>IF(A169="","",IF(Data!$B170="medium",1,0))</f>
        <v/>
      </c>
      <c r="D169" t="str">
        <f>IF(A169="","",IF(Data!$B170="large",1,0))</f>
        <v/>
      </c>
    </row>
    <row r="170" spans="1:4" x14ac:dyDescent="0.25">
      <c r="A170" t="str">
        <f>IF(Arrival!A169="","",Arrival!A169)</f>
        <v/>
      </c>
      <c r="B170" t="str">
        <f>IF(A170="","",IF(Data!$B171="small",1,0))</f>
        <v/>
      </c>
      <c r="C170" t="str">
        <f>IF(A170="","",IF(Data!$B171="medium",1,0))</f>
        <v/>
      </c>
      <c r="D170" t="str">
        <f>IF(A170="","",IF(Data!$B171="large",1,0))</f>
        <v/>
      </c>
    </row>
    <row r="171" spans="1:4" x14ac:dyDescent="0.25">
      <c r="A171" t="str">
        <f>IF(Arrival!A170="","",Arrival!A170)</f>
        <v/>
      </c>
      <c r="B171" t="str">
        <f>IF(A171="","",IF(Data!$B172="small",1,0))</f>
        <v/>
      </c>
      <c r="C171" t="str">
        <f>IF(A171="","",IF(Data!$B172="medium",1,0))</f>
        <v/>
      </c>
      <c r="D171" t="str">
        <f>IF(A171="","",IF(Data!$B172="large",1,0))</f>
        <v/>
      </c>
    </row>
    <row r="172" spans="1:4" x14ac:dyDescent="0.25">
      <c r="A172" t="str">
        <f>IF(Arrival!A171="","",Arrival!A171)</f>
        <v/>
      </c>
      <c r="B172" t="str">
        <f>IF(A172="","",IF(Data!$B173="small",1,0))</f>
        <v/>
      </c>
      <c r="C172" t="str">
        <f>IF(A172="","",IF(Data!$B173="medium",1,0))</f>
        <v/>
      </c>
      <c r="D172" t="str">
        <f>IF(A172="","",IF(Data!$B173="large",1,0))</f>
        <v/>
      </c>
    </row>
    <row r="173" spans="1:4" x14ac:dyDescent="0.25">
      <c r="A173" t="str">
        <f>IF(Arrival!A172="","",Arrival!A172)</f>
        <v/>
      </c>
      <c r="B173" t="str">
        <f>IF(A173="","",IF(Data!$B174="small",1,0))</f>
        <v/>
      </c>
      <c r="C173" t="str">
        <f>IF(A173="","",IF(Data!$B174="medium",1,0))</f>
        <v/>
      </c>
      <c r="D173" t="str">
        <f>IF(A173="","",IF(Data!$B174="large",1,0))</f>
        <v/>
      </c>
    </row>
    <row r="174" spans="1:4" x14ac:dyDescent="0.25">
      <c r="A174" t="str">
        <f>IF(Arrival!A173="","",Arrival!A173)</f>
        <v/>
      </c>
      <c r="B174" t="str">
        <f>IF(A174="","",IF(Data!$B175="small",1,0))</f>
        <v/>
      </c>
      <c r="C174" t="str">
        <f>IF(A174="","",IF(Data!$B175="medium",1,0))</f>
        <v/>
      </c>
      <c r="D174" t="str">
        <f>IF(A174="","",IF(Data!$B175="large",1,0))</f>
        <v/>
      </c>
    </row>
    <row r="175" spans="1:4" x14ac:dyDescent="0.25">
      <c r="A175" t="str">
        <f>IF(Arrival!A174="","",Arrival!A174)</f>
        <v/>
      </c>
      <c r="B175" t="str">
        <f>IF(A175="","",IF(Data!$B176="small",1,0))</f>
        <v/>
      </c>
      <c r="C175" t="str">
        <f>IF(A175="","",IF(Data!$B176="medium",1,0))</f>
        <v/>
      </c>
      <c r="D175" t="str">
        <f>IF(A175="","",IF(Data!$B176="large",1,0))</f>
        <v/>
      </c>
    </row>
    <row r="176" spans="1:4" x14ac:dyDescent="0.25">
      <c r="A176" t="str">
        <f>IF(Arrival!A175="","",Arrival!A175)</f>
        <v/>
      </c>
      <c r="B176" t="str">
        <f>IF(A176="","",IF(Data!$B177="small",1,0))</f>
        <v/>
      </c>
      <c r="C176" t="str">
        <f>IF(A176="","",IF(Data!$B177="medium",1,0))</f>
        <v/>
      </c>
      <c r="D176" t="str">
        <f>IF(A176="","",IF(Data!$B177="large",1,0))</f>
        <v/>
      </c>
    </row>
    <row r="177" spans="1:4" x14ac:dyDescent="0.25">
      <c r="A177" t="str">
        <f>IF(Arrival!A176="","",Arrival!A176)</f>
        <v/>
      </c>
      <c r="B177" t="str">
        <f>IF(A177="","",IF(Data!$B178="small",1,0))</f>
        <v/>
      </c>
      <c r="C177" t="str">
        <f>IF(A177="","",IF(Data!$B178="medium",1,0))</f>
        <v/>
      </c>
      <c r="D177" t="str">
        <f>IF(A177="","",IF(Data!$B178="large",1,0))</f>
        <v/>
      </c>
    </row>
    <row r="178" spans="1:4" x14ac:dyDescent="0.25">
      <c r="A178" t="str">
        <f>IF(Arrival!A177="","",Arrival!A177)</f>
        <v/>
      </c>
      <c r="B178" t="str">
        <f>IF(A178="","",IF(Data!$B179="small",1,0))</f>
        <v/>
      </c>
      <c r="C178" t="str">
        <f>IF(A178="","",IF(Data!$B179="medium",1,0))</f>
        <v/>
      </c>
      <c r="D178" t="str">
        <f>IF(A178="","",IF(Data!$B179="large",1,0))</f>
        <v/>
      </c>
    </row>
    <row r="179" spans="1:4" x14ac:dyDescent="0.25">
      <c r="A179" t="str">
        <f>IF(Arrival!A178="","",Arrival!A178)</f>
        <v/>
      </c>
      <c r="B179" t="str">
        <f>IF(A179="","",IF(Data!$B180="small",1,0))</f>
        <v/>
      </c>
      <c r="C179" t="str">
        <f>IF(A179="","",IF(Data!$B180="medium",1,0))</f>
        <v/>
      </c>
      <c r="D179" t="str">
        <f>IF(A179="","",IF(Data!$B180="large",1,0))</f>
        <v/>
      </c>
    </row>
    <row r="180" spans="1:4" x14ac:dyDescent="0.25">
      <c r="A180" t="str">
        <f>IF(Arrival!A179="","",Arrival!A179)</f>
        <v/>
      </c>
      <c r="B180" t="str">
        <f>IF(A180="","",IF(Data!$B181="small",1,0))</f>
        <v/>
      </c>
      <c r="C180" t="str">
        <f>IF(A180="","",IF(Data!$B181="medium",1,0))</f>
        <v/>
      </c>
      <c r="D180" t="str">
        <f>IF(A180="","",IF(Data!$B181="large",1,0))</f>
        <v/>
      </c>
    </row>
    <row r="181" spans="1:4" x14ac:dyDescent="0.25">
      <c r="A181" t="str">
        <f>IF(Arrival!A180="","",Arrival!A180)</f>
        <v/>
      </c>
      <c r="B181" t="str">
        <f>IF(A181="","",IF(Data!$B182="small",1,0))</f>
        <v/>
      </c>
      <c r="C181" t="str">
        <f>IF(A181="","",IF(Data!$B182="medium",1,0))</f>
        <v/>
      </c>
      <c r="D181" t="str">
        <f>IF(A181="","",IF(Data!$B182="large",1,0))</f>
        <v/>
      </c>
    </row>
    <row r="182" spans="1:4" x14ac:dyDescent="0.25">
      <c r="A182" t="str">
        <f>IF(Arrival!A181="","",Arrival!A181)</f>
        <v/>
      </c>
      <c r="B182" t="str">
        <f>IF(A182="","",IF(Data!$B183="small",1,0))</f>
        <v/>
      </c>
      <c r="C182" t="str">
        <f>IF(A182="","",IF(Data!$B183="medium",1,0))</f>
        <v/>
      </c>
      <c r="D182" t="str">
        <f>IF(A182="","",IF(Data!$B183="large",1,0))</f>
        <v/>
      </c>
    </row>
    <row r="183" spans="1:4" x14ac:dyDescent="0.25">
      <c r="A183" t="str">
        <f>IF(Arrival!A182="","",Arrival!A182)</f>
        <v/>
      </c>
      <c r="B183" t="str">
        <f>IF(A183="","",IF(Data!$B184="small",1,0))</f>
        <v/>
      </c>
      <c r="C183" t="str">
        <f>IF(A183="","",IF(Data!$B184="medium",1,0))</f>
        <v/>
      </c>
      <c r="D183" t="str">
        <f>IF(A183="","",IF(Data!$B184="large",1,0))</f>
        <v/>
      </c>
    </row>
    <row r="184" spans="1:4" x14ac:dyDescent="0.25">
      <c r="A184" t="str">
        <f>IF(Arrival!A183="","",Arrival!A183)</f>
        <v/>
      </c>
      <c r="B184" t="str">
        <f>IF(A184="","",IF(Data!$B185="small",1,0))</f>
        <v/>
      </c>
      <c r="C184" t="str">
        <f>IF(A184="","",IF(Data!$B185="medium",1,0))</f>
        <v/>
      </c>
      <c r="D184" t="str">
        <f>IF(A184="","",IF(Data!$B185="large",1,0))</f>
        <v/>
      </c>
    </row>
    <row r="185" spans="1:4" x14ac:dyDescent="0.25">
      <c r="A185" t="str">
        <f>IF(Arrival!A184="","",Arrival!A184)</f>
        <v/>
      </c>
      <c r="B185" t="str">
        <f>IF(A185="","",IF(Data!$B186="small",1,0))</f>
        <v/>
      </c>
      <c r="C185" t="str">
        <f>IF(A185="","",IF(Data!$B186="medium",1,0))</f>
        <v/>
      </c>
      <c r="D185" t="str">
        <f>IF(A185="","",IF(Data!$B186="large",1,0))</f>
        <v/>
      </c>
    </row>
    <row r="186" spans="1:4" x14ac:dyDescent="0.25">
      <c r="A186" t="str">
        <f>IF(Arrival!A185="","",Arrival!A185)</f>
        <v/>
      </c>
      <c r="B186" t="str">
        <f>IF(A186="","",IF(Data!$B187="small",1,0))</f>
        <v/>
      </c>
      <c r="C186" t="str">
        <f>IF(A186="","",IF(Data!$B187="medium",1,0))</f>
        <v/>
      </c>
      <c r="D186" t="str">
        <f>IF(A186="","",IF(Data!$B187="large",1,0))</f>
        <v/>
      </c>
    </row>
    <row r="187" spans="1:4" x14ac:dyDescent="0.25">
      <c r="A187" t="str">
        <f>IF(Arrival!A186="","",Arrival!A186)</f>
        <v/>
      </c>
      <c r="B187" t="str">
        <f>IF(A187="","",IF(Data!$B188="small",1,0))</f>
        <v/>
      </c>
      <c r="C187" t="str">
        <f>IF(A187="","",IF(Data!$B188="medium",1,0))</f>
        <v/>
      </c>
      <c r="D187" t="str">
        <f>IF(A187="","",IF(Data!$B188="large",1,0))</f>
        <v/>
      </c>
    </row>
    <row r="188" spans="1:4" x14ac:dyDescent="0.25">
      <c r="A188" t="str">
        <f>IF(Arrival!A187="","",Arrival!A187)</f>
        <v/>
      </c>
      <c r="B188" t="str">
        <f>IF(A188="","",IF(Data!$B189="small",1,0))</f>
        <v/>
      </c>
      <c r="C188" t="str">
        <f>IF(A188="","",IF(Data!$B189="medium",1,0))</f>
        <v/>
      </c>
      <c r="D188" t="str">
        <f>IF(A188="","",IF(Data!$B189="large",1,0))</f>
        <v/>
      </c>
    </row>
    <row r="189" spans="1:4" x14ac:dyDescent="0.25">
      <c r="A189" t="str">
        <f>IF(Arrival!A188="","",Arrival!A188)</f>
        <v/>
      </c>
      <c r="B189" t="str">
        <f>IF(A189="","",IF(Data!$B190="small",1,0))</f>
        <v/>
      </c>
      <c r="C189" t="str">
        <f>IF(A189="","",IF(Data!$B190="medium",1,0))</f>
        <v/>
      </c>
      <c r="D189" t="str">
        <f>IF(A189="","",IF(Data!$B190="large",1,0))</f>
        <v/>
      </c>
    </row>
    <row r="190" spans="1:4" x14ac:dyDescent="0.25">
      <c r="A190" t="str">
        <f>IF(Arrival!A189="","",Arrival!A189)</f>
        <v/>
      </c>
      <c r="B190" t="str">
        <f>IF(A190="","",IF(Data!$B191="small",1,0))</f>
        <v/>
      </c>
      <c r="C190" t="str">
        <f>IF(A190="","",IF(Data!$B191="medium",1,0))</f>
        <v/>
      </c>
      <c r="D190" t="str">
        <f>IF(A190="","",IF(Data!$B191="large",1,0))</f>
        <v/>
      </c>
    </row>
    <row r="191" spans="1:4" x14ac:dyDescent="0.25">
      <c r="A191" t="str">
        <f>IF(Arrival!A190="","",Arrival!A190)</f>
        <v/>
      </c>
      <c r="B191" t="str">
        <f>IF(A191="","",IF(Data!$B192="small",1,0))</f>
        <v/>
      </c>
      <c r="C191" t="str">
        <f>IF(A191="","",IF(Data!$B192="medium",1,0))</f>
        <v/>
      </c>
      <c r="D191" t="str">
        <f>IF(A191="","",IF(Data!$B192="large",1,0))</f>
        <v/>
      </c>
    </row>
    <row r="192" spans="1:4" x14ac:dyDescent="0.25">
      <c r="A192" t="str">
        <f>IF(Arrival!A191="","",Arrival!A191)</f>
        <v/>
      </c>
      <c r="B192" t="str">
        <f>IF(A192="","",IF(Data!$B193="small",1,0))</f>
        <v/>
      </c>
      <c r="C192" t="str">
        <f>IF(A192="","",IF(Data!$B193="medium",1,0))</f>
        <v/>
      </c>
      <c r="D192" t="str">
        <f>IF(A192="","",IF(Data!$B193="large",1,0))</f>
        <v/>
      </c>
    </row>
    <row r="193" spans="1:4" x14ac:dyDescent="0.25">
      <c r="A193" t="str">
        <f>IF(Arrival!A192="","",Arrival!A192)</f>
        <v/>
      </c>
      <c r="B193" t="str">
        <f>IF(A193="","",IF(Data!$B194="small",1,0))</f>
        <v/>
      </c>
      <c r="C193" t="str">
        <f>IF(A193="","",IF(Data!$B194="medium",1,0))</f>
        <v/>
      </c>
      <c r="D193" t="str">
        <f>IF(A193="","",IF(Data!$B194="large",1,0))</f>
        <v/>
      </c>
    </row>
    <row r="194" spans="1:4" x14ac:dyDescent="0.25">
      <c r="A194" t="str">
        <f>IF(Arrival!A193="","",Arrival!A193)</f>
        <v/>
      </c>
      <c r="B194" t="str">
        <f>IF(A194="","",IF(Data!$B195="small",1,0))</f>
        <v/>
      </c>
      <c r="C194" t="str">
        <f>IF(A194="","",IF(Data!$B195="medium",1,0))</f>
        <v/>
      </c>
      <c r="D194" t="str">
        <f>IF(A194="","",IF(Data!$B195="large",1,0))</f>
        <v/>
      </c>
    </row>
    <row r="195" spans="1:4" x14ac:dyDescent="0.25">
      <c r="A195" t="str">
        <f>IF(Arrival!A194="","",Arrival!A194)</f>
        <v/>
      </c>
      <c r="B195" t="str">
        <f>IF(A195="","",IF(Data!$B196="small",1,0))</f>
        <v/>
      </c>
      <c r="C195" t="str">
        <f>IF(A195="","",IF(Data!$B196="medium",1,0))</f>
        <v/>
      </c>
      <c r="D195" t="str">
        <f>IF(A195="","",IF(Data!$B196="large",1,0))</f>
        <v/>
      </c>
    </row>
    <row r="196" spans="1:4" x14ac:dyDescent="0.25">
      <c r="A196" t="str">
        <f>IF(Arrival!A195="","",Arrival!A195)</f>
        <v/>
      </c>
      <c r="B196" t="str">
        <f>IF(A196="","",IF(Data!$B197="small",1,0))</f>
        <v/>
      </c>
      <c r="C196" t="str">
        <f>IF(A196="","",IF(Data!$B197="medium",1,0))</f>
        <v/>
      </c>
      <c r="D196" t="str">
        <f>IF(A196="","",IF(Data!$B197="large",1,0))</f>
        <v/>
      </c>
    </row>
    <row r="197" spans="1:4" x14ac:dyDescent="0.25">
      <c r="A197" t="str">
        <f>IF(Arrival!A196="","",Arrival!A196)</f>
        <v/>
      </c>
      <c r="B197" t="str">
        <f>IF(A197="","",IF(Data!$B198="small",1,0))</f>
        <v/>
      </c>
      <c r="C197" t="str">
        <f>IF(A197="","",IF(Data!$B198="medium",1,0))</f>
        <v/>
      </c>
      <c r="D197" t="str">
        <f>IF(A197="","",IF(Data!$B198="large",1,0))</f>
        <v/>
      </c>
    </row>
    <row r="198" spans="1:4" x14ac:dyDescent="0.25">
      <c r="A198" t="str">
        <f>IF(Arrival!A197="","",Arrival!A197)</f>
        <v/>
      </c>
      <c r="B198" t="str">
        <f>IF(A198="","",IF(Data!$B199="small",1,0))</f>
        <v/>
      </c>
      <c r="C198" t="str">
        <f>IF(A198="","",IF(Data!$B199="medium",1,0))</f>
        <v/>
      </c>
      <c r="D198" t="str">
        <f>IF(A198="","",IF(Data!$B199="large",1,0))</f>
        <v/>
      </c>
    </row>
    <row r="199" spans="1:4" x14ac:dyDescent="0.25">
      <c r="A199" t="str">
        <f>IF(Arrival!A198="","",Arrival!A198)</f>
        <v/>
      </c>
      <c r="B199" t="str">
        <f>IF(A199="","",IF(Data!$B200="small",1,0))</f>
        <v/>
      </c>
      <c r="C199" t="str">
        <f>IF(A199="","",IF(Data!$B200="medium",1,0))</f>
        <v/>
      </c>
      <c r="D199" t="str">
        <f>IF(A199="","",IF(Data!$B200="large",1,0))</f>
        <v/>
      </c>
    </row>
    <row r="200" spans="1:4" x14ac:dyDescent="0.25">
      <c r="A200" t="str">
        <f>IF(Arrival!A199="","",Arrival!A199)</f>
        <v/>
      </c>
      <c r="B200" t="str">
        <f>IF(A200="","",IF(Data!$B201="small",1,0))</f>
        <v/>
      </c>
      <c r="C200" t="str">
        <f>IF(A200="","",IF(Data!$B201="medium",1,0))</f>
        <v/>
      </c>
      <c r="D200" t="str">
        <f>IF(A200="","",IF(Data!$B201="large",1,0))</f>
        <v/>
      </c>
    </row>
    <row r="201" spans="1:4" x14ac:dyDescent="0.25">
      <c r="A201" t="str">
        <f>IF(Arrival!A200="","",Arrival!A200)</f>
        <v/>
      </c>
      <c r="B201" t="str">
        <f>IF(A201="","",IF(Data!$B202="small",1,0))</f>
        <v/>
      </c>
      <c r="C201" t="str">
        <f>IF(A201="","",IF(Data!$B202="medium",1,0))</f>
        <v/>
      </c>
      <c r="D201" t="str">
        <f>IF(A201="","",IF(Data!$B202="large",1,0))</f>
        <v/>
      </c>
    </row>
    <row r="203" spans="1:4" s="2" customFormat="1" x14ac:dyDescent="0.25"/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5C0328-5656-46BC-A080-AAF39AE6B40D}">
  <sheetPr>
    <tabColor rgb="FFFF0000"/>
  </sheetPr>
  <dimension ref="A1:Q4"/>
  <sheetViews>
    <sheetView topLeftCell="D1" workbookViewId="0">
      <selection activeCell="D18" sqref="D18"/>
    </sheetView>
  </sheetViews>
  <sheetFormatPr defaultRowHeight="15" x14ac:dyDescent="0.25"/>
  <sheetData>
    <row r="1" spans="1:17" x14ac:dyDescent="0.25">
      <c r="A1" t="s">
        <v>41</v>
      </c>
      <c r="B1" t="s">
        <v>25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  <c r="J1" t="s">
        <v>33</v>
      </c>
      <c r="K1" t="s">
        <v>34</v>
      </c>
      <c r="L1" t="s">
        <v>35</v>
      </c>
      <c r="M1" t="s">
        <v>36</v>
      </c>
      <c r="N1" t="s">
        <v>37</v>
      </c>
      <c r="O1" t="s">
        <v>38</v>
      </c>
      <c r="P1" t="s">
        <v>39</v>
      </c>
      <c r="Q1" t="s">
        <v>40</v>
      </c>
    </row>
    <row r="2" spans="1:17" x14ac:dyDescent="0.25">
      <c r="A2" t="s">
        <v>15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0</v>
      </c>
      <c r="I2">
        <v>0</v>
      </c>
      <c r="J2">
        <v>0</v>
      </c>
      <c r="K2">
        <v>0</v>
      </c>
      <c r="L2">
        <v>1</v>
      </c>
      <c r="M2">
        <v>1</v>
      </c>
      <c r="N2">
        <v>0</v>
      </c>
      <c r="O2">
        <v>0</v>
      </c>
      <c r="P2">
        <v>0</v>
      </c>
      <c r="Q2">
        <v>0</v>
      </c>
    </row>
    <row r="3" spans="1:17" x14ac:dyDescent="0.25">
      <c r="A3" t="s">
        <v>16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1</v>
      </c>
      <c r="O3">
        <v>1</v>
      </c>
      <c r="P3">
        <v>1</v>
      </c>
      <c r="Q3">
        <v>1</v>
      </c>
    </row>
    <row r="4" spans="1:17" x14ac:dyDescent="0.25">
      <c r="A4" t="s">
        <v>17</v>
      </c>
      <c r="B4">
        <v>1</v>
      </c>
      <c r="C4">
        <v>1</v>
      </c>
      <c r="D4">
        <v>1</v>
      </c>
      <c r="E4">
        <v>1</v>
      </c>
      <c r="F4">
        <v>0</v>
      </c>
      <c r="G4">
        <v>0</v>
      </c>
      <c r="H4">
        <v>1</v>
      </c>
      <c r="I4">
        <v>1</v>
      </c>
      <c r="J4">
        <v>1</v>
      </c>
      <c r="K4">
        <v>1</v>
      </c>
      <c r="L4">
        <v>0</v>
      </c>
      <c r="M4">
        <v>0</v>
      </c>
      <c r="N4">
        <v>1</v>
      </c>
      <c r="O4">
        <v>1</v>
      </c>
      <c r="P4">
        <v>1</v>
      </c>
      <c r="Q4">
        <v>1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29880-DF91-4A12-98E6-84C212B6891F}">
  <sheetPr>
    <tabColor rgb="FFFF0000"/>
  </sheetPr>
  <dimension ref="A1:E4"/>
  <sheetViews>
    <sheetView workbookViewId="0">
      <selection activeCell="A12" sqref="A12"/>
    </sheetView>
  </sheetViews>
  <sheetFormatPr defaultRowHeight="15" x14ac:dyDescent="0.25"/>
  <sheetData>
    <row r="1" spans="1:5" x14ac:dyDescent="0.25">
      <c r="A1" t="s">
        <v>41</v>
      </c>
      <c r="B1" t="s">
        <v>21</v>
      </c>
      <c r="C1" t="s">
        <v>22</v>
      </c>
      <c r="D1" t="s">
        <v>23</v>
      </c>
      <c r="E1" t="s">
        <v>24</v>
      </c>
    </row>
    <row r="2" spans="1:5" x14ac:dyDescent="0.25">
      <c r="A2" t="s">
        <v>15</v>
      </c>
      <c r="B2">
        <v>1</v>
      </c>
      <c r="C2">
        <v>0</v>
      </c>
      <c r="D2">
        <v>0</v>
      </c>
      <c r="E2">
        <v>1</v>
      </c>
    </row>
    <row r="3" spans="1:5" x14ac:dyDescent="0.25">
      <c r="A3" t="s">
        <v>16</v>
      </c>
      <c r="B3">
        <v>1</v>
      </c>
      <c r="C3">
        <v>0</v>
      </c>
      <c r="D3">
        <v>1</v>
      </c>
      <c r="E3">
        <v>1</v>
      </c>
    </row>
    <row r="4" spans="1:5" x14ac:dyDescent="0.25">
      <c r="A4" t="s">
        <v>17</v>
      </c>
      <c r="B4">
        <v>0</v>
      </c>
      <c r="C4">
        <v>1</v>
      </c>
      <c r="D4">
        <v>1</v>
      </c>
      <c r="E4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2E80A-DE5F-442C-8B1E-2328066F4551}">
  <sheetPr>
    <tabColor rgb="FFFF0000"/>
  </sheetPr>
  <dimension ref="A1:C4"/>
  <sheetViews>
    <sheetView tabSelected="1" workbookViewId="0">
      <selection activeCell="A2" sqref="A2"/>
    </sheetView>
  </sheetViews>
  <sheetFormatPr defaultRowHeight="15" x14ac:dyDescent="0.25"/>
  <sheetData>
    <row r="1" spans="1:3" x14ac:dyDescent="0.25">
      <c r="A1" t="s">
        <v>41</v>
      </c>
      <c r="B1" t="s">
        <v>19</v>
      </c>
      <c r="C1" t="s">
        <v>20</v>
      </c>
    </row>
    <row r="2" spans="1:3" x14ac:dyDescent="0.25">
      <c r="A2" t="s">
        <v>15</v>
      </c>
      <c r="B2">
        <v>0</v>
      </c>
      <c r="C2">
        <v>1</v>
      </c>
    </row>
    <row r="3" spans="1:3" x14ac:dyDescent="0.25">
      <c r="A3" t="s">
        <v>16</v>
      </c>
      <c r="B3">
        <v>1</v>
      </c>
      <c r="C3">
        <v>1</v>
      </c>
    </row>
    <row r="4" spans="1:3" x14ac:dyDescent="0.25">
      <c r="A4" t="s">
        <v>17</v>
      </c>
      <c r="B4">
        <v>1</v>
      </c>
      <c r="C4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5</vt:i4>
      </vt:variant>
    </vt:vector>
  </HeadingPairs>
  <TitlesOfParts>
    <vt:vector size="14" baseType="lpstr">
      <vt:lpstr>Arrival</vt:lpstr>
      <vt:lpstr>a</vt:lpstr>
      <vt:lpstr>Data</vt:lpstr>
      <vt:lpstr>PT</vt:lpstr>
      <vt:lpstr>DD</vt:lpstr>
      <vt:lpstr>PlaneSize</vt:lpstr>
      <vt:lpstr>AllowG</vt:lpstr>
      <vt:lpstr>AllowR</vt:lpstr>
      <vt:lpstr>AllowL</vt:lpstr>
      <vt:lpstr>AirplaneList</vt:lpstr>
      <vt:lpstr>ArrivalTime</vt:lpstr>
      <vt:lpstr>DueDateMap</vt:lpstr>
      <vt:lpstr>ProcessingTimeMap</vt:lpstr>
      <vt:lpstr>SizeMap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Evangelista</dc:creator>
  <cp:lastModifiedBy>Justin Evangelista</cp:lastModifiedBy>
  <dcterms:created xsi:type="dcterms:W3CDTF">2025-03-26T00:18:46Z</dcterms:created>
  <dcterms:modified xsi:type="dcterms:W3CDTF">2025-04-25T17:03:17Z</dcterms:modified>
</cp:coreProperties>
</file>