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 Madden\Desktop\dataScience\project-2\Kip\data\"/>
    </mc:Choice>
  </mc:AlternateContent>
  <xr:revisionPtr revIDLastSave="0" documentId="13_ncr:1_{C6672946-9E64-4124-8AB6-3AB7E1523790}" xr6:coauthVersionLast="45" xr6:coauthVersionMax="45" xr10:uidLastSave="{00000000-0000-0000-0000-000000000000}"/>
  <bookViews>
    <workbookView xWindow="-103" yWindow="-103" windowWidth="33120" windowHeight="18120" xr2:uid="{A2C644B0-3D7A-46D7-94DF-E6EB7609F132}"/>
  </bookViews>
  <sheets>
    <sheet name="Sheet3" sheetId="3" r:id="rId1"/>
  </sheets>
  <definedNames>
    <definedName name="_xlnm._FilterDatabase" localSheetId="0" hidden="1">Sheet3!$A$1:$N$219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66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" i="3"/>
</calcChain>
</file>

<file path=xl/sharedStrings.xml><?xml version="1.0" encoding="utf-8"?>
<sst xmlns="http://schemas.openxmlformats.org/spreadsheetml/2006/main" count="431" uniqueCount="430">
  <si>
    <t>Yemen</t>
  </si>
  <si>
    <t>Papua New Guinea</t>
  </si>
  <si>
    <t>Burundi</t>
  </si>
  <si>
    <t>South Sudan</t>
  </si>
  <si>
    <t>Nepal</t>
  </si>
  <si>
    <t>Angola</t>
  </si>
  <si>
    <t>Ethiopia</t>
  </si>
  <si>
    <t>Sudan</t>
  </si>
  <si>
    <t>Malawi</t>
  </si>
  <si>
    <t>Mozambique</t>
  </si>
  <si>
    <t>Tanzania</t>
  </si>
  <si>
    <t>Myanmar</t>
  </si>
  <si>
    <t>Uganda</t>
  </si>
  <si>
    <t>Chad</t>
  </si>
  <si>
    <t>Nicaragua</t>
  </si>
  <si>
    <t>Nigeria</t>
  </si>
  <si>
    <t>Syria</t>
  </si>
  <si>
    <t>Zimbabwe</t>
  </si>
  <si>
    <t>Sierra Leone</t>
  </si>
  <si>
    <t>CAR</t>
  </si>
  <si>
    <t>Mauritania</t>
  </si>
  <si>
    <t>Vietnam</t>
  </si>
  <si>
    <t>DRC</t>
  </si>
  <si>
    <t>Zambia</t>
  </si>
  <si>
    <t>Benin</t>
  </si>
  <si>
    <t>Laos</t>
  </si>
  <si>
    <t>Kenya</t>
  </si>
  <si>
    <t>Madagascar</t>
  </si>
  <si>
    <t>Haiti</t>
  </si>
  <si>
    <t>Gambia</t>
  </si>
  <si>
    <t>Somalia</t>
  </si>
  <si>
    <t>Namibia</t>
  </si>
  <si>
    <t>Botswana</t>
  </si>
  <si>
    <t>Timor-Leste</t>
  </si>
  <si>
    <t>Bhutan</t>
  </si>
  <si>
    <t>Bangladesh</t>
  </si>
  <si>
    <t>Venezuela</t>
  </si>
  <si>
    <t>Mali</t>
  </si>
  <si>
    <t>Cambodia</t>
  </si>
  <si>
    <t>Libya</t>
  </si>
  <si>
    <t>India</t>
  </si>
  <si>
    <t>Mongolia</t>
  </si>
  <si>
    <t>Togo</t>
  </si>
  <si>
    <t>Eritrea</t>
  </si>
  <si>
    <t>Western Sahara</t>
  </si>
  <si>
    <t>Sri Lanka</t>
  </si>
  <si>
    <t>Guatemala</t>
  </si>
  <si>
    <t>Rwanda</t>
  </si>
  <si>
    <t>Liberia</t>
  </si>
  <si>
    <t>Eswatini</t>
  </si>
  <si>
    <t>Taiwan</t>
  </si>
  <si>
    <t>Suriname</t>
  </si>
  <si>
    <t>Fiji</t>
  </si>
  <si>
    <t>Sao Tome and Principe</t>
  </si>
  <si>
    <t>Indonesia</t>
  </si>
  <si>
    <t>Senegal</t>
  </si>
  <si>
    <t>Afghanistan</t>
  </si>
  <si>
    <t>Ghana</t>
  </si>
  <si>
    <t>Congo</t>
  </si>
  <si>
    <t>Guinea-Bissau</t>
  </si>
  <si>
    <t>Egypt</t>
  </si>
  <si>
    <t>Niger</t>
  </si>
  <si>
    <t>Paraguay</t>
  </si>
  <si>
    <t>Ivory Coast</t>
  </si>
  <si>
    <t>El Salvador</t>
  </si>
  <si>
    <t>Burkina Faso</t>
  </si>
  <si>
    <t>Pakistan</t>
  </si>
  <si>
    <t>Guinea</t>
  </si>
  <si>
    <t>Cameroon</t>
  </si>
  <si>
    <t>Iraq</t>
  </si>
  <si>
    <t>Gabon</t>
  </si>
  <si>
    <t>Equatorial Guinea</t>
  </si>
  <si>
    <t>Thailand</t>
  </si>
  <si>
    <t>Bolivia</t>
  </si>
  <si>
    <t>Uzbekistan</t>
  </si>
  <si>
    <t>Jordan</t>
  </si>
  <si>
    <t>South Africa</t>
  </si>
  <si>
    <t>Jamaica</t>
  </si>
  <si>
    <t>Honduras</t>
  </si>
  <si>
    <t>Maldives</t>
  </si>
  <si>
    <t>Mexico</t>
  </si>
  <si>
    <t>Belize</t>
  </si>
  <si>
    <t>Algeria</t>
  </si>
  <si>
    <t>Philippines</t>
  </si>
  <si>
    <t>Morocco</t>
  </si>
  <si>
    <t>China</t>
  </si>
  <si>
    <t>Argentina</t>
  </si>
  <si>
    <t>Colombia</t>
  </si>
  <si>
    <t>New Caledonia</t>
  </si>
  <si>
    <t>Tunisia</t>
  </si>
  <si>
    <t>Japan</t>
  </si>
  <si>
    <t>Kazakhstan</t>
  </si>
  <si>
    <t>Kyrgyzstan</t>
  </si>
  <si>
    <t>Macao</t>
  </si>
  <si>
    <t>Guyana</t>
  </si>
  <si>
    <t>Cuba</t>
  </si>
  <si>
    <t>Palestine</t>
  </si>
  <si>
    <t>Georgia</t>
  </si>
  <si>
    <t>Trinidad and Tobago</t>
  </si>
  <si>
    <t>Saint Lucia</t>
  </si>
  <si>
    <t>Curaçao</t>
  </si>
  <si>
    <t>Ukraine</t>
  </si>
  <si>
    <t>Lebanon</t>
  </si>
  <si>
    <t>British Virgin Islands</t>
  </si>
  <si>
    <t>Cabo Verde</t>
  </si>
  <si>
    <t>Bulgaria</t>
  </si>
  <si>
    <t>Seychelles</t>
  </si>
  <si>
    <t>Caribbean Netherlands</t>
  </si>
  <si>
    <t>Costa Rica</t>
  </si>
  <si>
    <t>Azerbaijan</t>
  </si>
  <si>
    <t>Grenada</t>
  </si>
  <si>
    <t>Bahamas</t>
  </si>
  <si>
    <t>Brazil</t>
  </si>
  <si>
    <t>Hong Kong</t>
  </si>
  <si>
    <t>Uruguay</t>
  </si>
  <si>
    <t>Malaysia</t>
  </si>
  <si>
    <t>Slovakia</t>
  </si>
  <si>
    <t>Hungary</t>
  </si>
  <si>
    <t>Russia</t>
  </si>
  <si>
    <t>Saudi Arabia</t>
  </si>
  <si>
    <t>Albania</t>
  </si>
  <si>
    <t>Saint Pierre Miquelon</t>
  </si>
  <si>
    <t>Oman</t>
  </si>
  <si>
    <t>Greenland</t>
  </si>
  <si>
    <t>French Polynesia</t>
  </si>
  <si>
    <t>Poland</t>
  </si>
  <si>
    <t>Anguilla</t>
  </si>
  <si>
    <t>Greece</t>
  </si>
  <si>
    <t>Dominica</t>
  </si>
  <si>
    <t>Antigua and Barbuda</t>
  </si>
  <si>
    <t>Australia</t>
  </si>
  <si>
    <t>Mauritius</t>
  </si>
  <si>
    <t>Turks and Caicos</t>
  </si>
  <si>
    <t>Barbados</t>
  </si>
  <si>
    <t>Saint Kitts and Nevis</t>
  </si>
  <si>
    <t>World</t>
  </si>
  <si>
    <t>French Guiana</t>
  </si>
  <si>
    <t>New Zealand</t>
  </si>
  <si>
    <t>Brunei</t>
  </si>
  <si>
    <t>Kuwait</t>
  </si>
  <si>
    <t>Dominican Republic</t>
  </si>
  <si>
    <t>Bosnia and Herzegovina</t>
  </si>
  <si>
    <t>Peru</t>
  </si>
  <si>
    <t>Latvia</t>
  </si>
  <si>
    <t>Guadeloupe</t>
  </si>
  <si>
    <t>Romania</t>
  </si>
  <si>
    <t>Armenia</t>
  </si>
  <si>
    <t>Belarus</t>
  </si>
  <si>
    <t>Lithuania</t>
  </si>
  <si>
    <t>Martinique</t>
  </si>
  <si>
    <t>Croatia</t>
  </si>
  <si>
    <t>Chile</t>
  </si>
  <si>
    <t>Réunion</t>
  </si>
  <si>
    <t>Djibouti</t>
  </si>
  <si>
    <t>Ecuador</t>
  </si>
  <si>
    <t>Montenegro</t>
  </si>
  <si>
    <t>North Macedonia</t>
  </si>
  <si>
    <t>Moldova</t>
  </si>
  <si>
    <t>UAE</t>
  </si>
  <si>
    <t>Serbia</t>
  </si>
  <si>
    <t>Finland</t>
  </si>
  <si>
    <t>Czechia</t>
  </si>
  <si>
    <t>Cyprus</t>
  </si>
  <si>
    <t>Slovenia</t>
  </si>
  <si>
    <t>Singapore</t>
  </si>
  <si>
    <t>Canada</t>
  </si>
  <si>
    <t>Mayotte</t>
  </si>
  <si>
    <t>Turkey</t>
  </si>
  <si>
    <t>Panama</t>
  </si>
  <si>
    <t>Aruba</t>
  </si>
  <si>
    <t>Malta</t>
  </si>
  <si>
    <t>Saint Martin</t>
  </si>
  <si>
    <t>Iran</t>
  </si>
  <si>
    <t>Cayman Islands</t>
  </si>
  <si>
    <t>Bahrain</t>
  </si>
  <si>
    <t>Estonia</t>
  </si>
  <si>
    <t>Denmark</t>
  </si>
  <si>
    <t>Sweden</t>
  </si>
  <si>
    <t>Sint Maarten</t>
  </si>
  <si>
    <t>Norway</t>
  </si>
  <si>
    <t>Qatar</t>
  </si>
  <si>
    <t>Bermuda</t>
  </si>
  <si>
    <t>Israel</t>
  </si>
  <si>
    <t>UK</t>
  </si>
  <si>
    <t>N/A</t>
  </si>
  <si>
    <t>Austria</t>
  </si>
  <si>
    <t>Germany</t>
  </si>
  <si>
    <t>Netherlands</t>
  </si>
  <si>
    <t>Portugal</t>
  </si>
  <si>
    <t>USA</t>
  </si>
  <si>
    <t>Liechtenstein</t>
  </si>
  <si>
    <t>Montserrat</t>
  </si>
  <si>
    <t>France</t>
  </si>
  <si>
    <t>Monaco</t>
  </si>
  <si>
    <t>Ireland</t>
  </si>
  <si>
    <t>Channel Islands</t>
  </si>
  <si>
    <t>Italy</t>
  </si>
  <si>
    <t>Belgium</t>
  </si>
  <si>
    <t>Isle of Man</t>
  </si>
  <si>
    <t>Switzerland</t>
  </si>
  <si>
    <t>Falkland Islands</t>
  </si>
  <si>
    <t>Faeroe Islands</t>
  </si>
  <si>
    <t>Spain</t>
  </si>
  <si>
    <t>Gibraltar</t>
  </si>
  <si>
    <t>Iceland</t>
  </si>
  <si>
    <t>Luxembourg</t>
  </si>
  <si>
    <t>Andorra</t>
  </si>
  <si>
    <t>Vatican City</t>
  </si>
  <si>
    <t>San Marino</t>
  </si>
  <si>
    <t>Total:</t>
  </si>
  <si>
    <t>Code</t>
  </si>
  <si>
    <t>CHN</t>
  </si>
  <si>
    <t>FRA</t>
  </si>
  <si>
    <t>DEU</t>
  </si>
  <si>
    <t>HKG</t>
  </si>
  <si>
    <t>IRN</t>
  </si>
  <si>
    <t>ITA</t>
  </si>
  <si>
    <t>JPN</t>
  </si>
  <si>
    <t>SGP</t>
  </si>
  <si>
    <t>KOR</t>
  </si>
  <si>
    <t>ESP</t>
  </si>
  <si>
    <t>GBR</t>
  </si>
  <si>
    <t>AUS</t>
  </si>
  <si>
    <t>AUT</t>
  </si>
  <si>
    <t>BEL</t>
  </si>
  <si>
    <t>DNK</t>
  </si>
  <si>
    <t>MYS</t>
  </si>
  <si>
    <t>NLD</t>
  </si>
  <si>
    <t>NOR</t>
  </si>
  <si>
    <t>SWE</t>
  </si>
  <si>
    <t>CHE</t>
  </si>
  <si>
    <t>BRA</t>
  </si>
  <si>
    <t>CAN</t>
  </si>
  <si>
    <t>CZE</t>
  </si>
  <si>
    <t>EGY</t>
  </si>
  <si>
    <t>EST</t>
  </si>
  <si>
    <t>FIN</t>
  </si>
  <si>
    <t>GRC</t>
  </si>
  <si>
    <t>ISL</t>
  </si>
  <si>
    <t>IDN</t>
  </si>
  <si>
    <t>IRQ</t>
  </si>
  <si>
    <t>IRL</t>
  </si>
  <si>
    <t>ISR</t>
  </si>
  <si>
    <t>KWT</t>
  </si>
  <si>
    <t>PHL</t>
  </si>
  <si>
    <t>POL</t>
  </si>
  <si>
    <t>PRT</t>
  </si>
  <si>
    <t>QAT</t>
  </si>
  <si>
    <t>ROU</t>
  </si>
  <si>
    <t>SAU</t>
  </si>
  <si>
    <t>SVN</t>
  </si>
  <si>
    <t>THA</t>
  </si>
  <si>
    <t>ALB</t>
  </si>
  <si>
    <t>DZA</t>
  </si>
  <si>
    <t>ARG</t>
  </si>
  <si>
    <t>ARM</t>
  </si>
  <si>
    <t>BIH</t>
  </si>
  <si>
    <t>BGR</t>
  </si>
  <si>
    <t>BFA</t>
  </si>
  <si>
    <t>CHL</t>
  </si>
  <si>
    <t>COL</t>
  </si>
  <si>
    <t>CRI</t>
  </si>
  <si>
    <t>HRV</t>
  </si>
  <si>
    <t>CYP</t>
  </si>
  <si>
    <t>DOM</t>
  </si>
  <si>
    <t>ECU</t>
  </si>
  <si>
    <t>HUN</t>
  </si>
  <si>
    <t>IND</t>
  </si>
  <si>
    <t>JOR</t>
  </si>
  <si>
    <t>LVA</t>
  </si>
  <si>
    <t>LTU</t>
  </si>
  <si>
    <t>LUX</t>
  </si>
  <si>
    <t>MKD</t>
  </si>
  <si>
    <t>MLT</t>
  </si>
  <si>
    <t>MEX</t>
  </si>
  <si>
    <t>MDA</t>
  </si>
  <si>
    <t>MAR</t>
  </si>
  <si>
    <t>NZL</t>
  </si>
  <si>
    <t>PAK</t>
  </si>
  <si>
    <t>PAN</t>
  </si>
  <si>
    <t>PER</t>
  </si>
  <si>
    <t>RUS</t>
  </si>
  <si>
    <t>SRB</t>
  </si>
  <si>
    <t>SVK</t>
  </si>
  <si>
    <t>ZAF</t>
  </si>
  <si>
    <t>LKA</t>
  </si>
  <si>
    <t>TUR</t>
  </si>
  <si>
    <t>UKR</t>
  </si>
  <si>
    <t>ARE</t>
  </si>
  <si>
    <t>URY</t>
  </si>
  <si>
    <t>VEN</t>
  </si>
  <si>
    <t>VNM</t>
  </si>
  <si>
    <t>AZE</t>
  </si>
  <si>
    <t>BLR</t>
  </si>
  <si>
    <t>GEO</t>
  </si>
  <si>
    <t>GHA</t>
  </si>
  <si>
    <t>HND</t>
  </si>
  <si>
    <t>KEN</t>
  </si>
  <si>
    <t>KGZ</t>
  </si>
  <si>
    <t>MNE</t>
  </si>
  <si>
    <t>NGA</t>
  </si>
  <si>
    <t>RWA</t>
  </si>
  <si>
    <t>SEN</t>
  </si>
  <si>
    <t>TTO</t>
  </si>
  <si>
    <t>BGD</t>
  </si>
  <si>
    <t>SLV</t>
  </si>
  <si>
    <t>GTM</t>
  </si>
  <si>
    <t>South Korea</t>
  </si>
  <si>
    <t>AFG</t>
  </si>
  <si>
    <t>AND</t>
  </si>
  <si>
    <t>AGO</t>
  </si>
  <si>
    <t>AIA</t>
  </si>
  <si>
    <t>ATG</t>
  </si>
  <si>
    <t>ABW</t>
  </si>
  <si>
    <t>BHS</t>
  </si>
  <si>
    <t>BHR</t>
  </si>
  <si>
    <t>BRB</t>
  </si>
  <si>
    <t>BLZ</t>
  </si>
  <si>
    <t>BEN</t>
  </si>
  <si>
    <t>BMU</t>
  </si>
  <si>
    <t>BTN</t>
  </si>
  <si>
    <t>BOL</t>
  </si>
  <si>
    <t>BWA</t>
  </si>
  <si>
    <t>VGB</t>
  </si>
  <si>
    <t>BRN</t>
  </si>
  <si>
    <t>BDI</t>
  </si>
  <si>
    <t>CPV</t>
  </si>
  <si>
    <t>KHM</t>
  </si>
  <si>
    <t>CMR</t>
  </si>
  <si>
    <t>CYM</t>
  </si>
  <si>
    <t>TCD</t>
  </si>
  <si>
    <t>MAC</t>
  </si>
  <si>
    <t>CUB</t>
  </si>
  <si>
    <t>CUW</t>
  </si>
  <si>
    <t>COD</t>
  </si>
  <si>
    <t>DJI</t>
  </si>
  <si>
    <t>DMA</t>
  </si>
  <si>
    <t>GNQ</t>
  </si>
  <si>
    <t>ERI</t>
  </si>
  <si>
    <t>SWZ</t>
  </si>
  <si>
    <t>ETH</t>
  </si>
  <si>
    <t>FLK</t>
  </si>
  <si>
    <t>FRO</t>
  </si>
  <si>
    <t>FJI</t>
  </si>
  <si>
    <t>GUF</t>
  </si>
  <si>
    <t>PYF</t>
  </si>
  <si>
    <t>GAB</t>
  </si>
  <si>
    <t>GMB</t>
  </si>
  <si>
    <t>GIB</t>
  </si>
  <si>
    <t>GRL</t>
  </si>
  <si>
    <t>GRD</t>
  </si>
  <si>
    <t>GLP</t>
  </si>
  <si>
    <t>GIN</t>
  </si>
  <si>
    <t>GNB</t>
  </si>
  <si>
    <t>GUY</t>
  </si>
  <si>
    <t>HTI</t>
  </si>
  <si>
    <t>IMN</t>
  </si>
  <si>
    <t>JAM</t>
  </si>
  <si>
    <t>KAZ</t>
  </si>
  <si>
    <t>LAO</t>
  </si>
  <si>
    <t>LBN</t>
  </si>
  <si>
    <t>LBR</t>
  </si>
  <si>
    <t>LBY</t>
  </si>
  <si>
    <t>LIE</t>
  </si>
  <si>
    <t>MDG</t>
  </si>
  <si>
    <t>MWI</t>
  </si>
  <si>
    <t>MDV</t>
  </si>
  <si>
    <t>MLI</t>
  </si>
  <si>
    <t>MTQ</t>
  </si>
  <si>
    <t>MRT</t>
  </si>
  <si>
    <t>MUS</t>
  </si>
  <si>
    <t>MYT</t>
  </si>
  <si>
    <t>MCO</t>
  </si>
  <si>
    <t>MNG</t>
  </si>
  <si>
    <t>MSR</t>
  </si>
  <si>
    <t>MOZ</t>
  </si>
  <si>
    <t>MMR</t>
  </si>
  <si>
    <t>NAM</t>
  </si>
  <si>
    <t>NPL</t>
  </si>
  <si>
    <t>NCL</t>
  </si>
  <si>
    <t>NIC</t>
  </si>
  <si>
    <t>NER</t>
  </si>
  <si>
    <t>OMN</t>
  </si>
  <si>
    <t>PNG</t>
  </si>
  <si>
    <t>PRY</t>
  </si>
  <si>
    <t>REU</t>
  </si>
  <si>
    <t>BLM</t>
  </si>
  <si>
    <t>KNA</t>
  </si>
  <si>
    <t>LCA</t>
  </si>
  <si>
    <t>MAF</t>
  </si>
  <si>
    <t>SPM</t>
  </si>
  <si>
    <t>VCT</t>
  </si>
  <si>
    <t>SMR</t>
  </si>
  <si>
    <t>STP</t>
  </si>
  <si>
    <t>SYC</t>
  </si>
  <si>
    <t>SLE</t>
  </si>
  <si>
    <t>SXM</t>
  </si>
  <si>
    <t>SOM</t>
  </si>
  <si>
    <t>SSD</t>
  </si>
  <si>
    <t>SDN</t>
  </si>
  <si>
    <t>SUR</t>
  </si>
  <si>
    <t>SYR</t>
  </si>
  <si>
    <t>TLS</t>
  </si>
  <si>
    <t>TGO</t>
  </si>
  <si>
    <t>TUN</t>
  </si>
  <si>
    <t>TCA</t>
  </si>
  <si>
    <t>UGA</t>
  </si>
  <si>
    <t>TZA</t>
  </si>
  <si>
    <t>UZB</t>
  </si>
  <si>
    <t>ESH</t>
  </si>
  <si>
    <t>YEM</t>
  </si>
  <si>
    <t>ZMB</t>
  </si>
  <si>
    <t>ZWE</t>
  </si>
  <si>
    <t>PAL</t>
  </si>
  <si>
    <t>Saint Barth</t>
  </si>
  <si>
    <t>Saint Vincent Grenadines</t>
  </si>
  <si>
    <t>TAI</t>
  </si>
  <si>
    <t>totalCases</t>
  </si>
  <si>
    <t>newCases</t>
  </si>
  <si>
    <t>totalDeaths</t>
  </si>
  <si>
    <t>newDeaths</t>
  </si>
  <si>
    <t>totalRecovered</t>
  </si>
  <si>
    <t>activeCases</t>
  </si>
  <si>
    <t>criticalCases</t>
  </si>
  <si>
    <t>deathsMPop</t>
  </si>
  <si>
    <t>totalTests</t>
  </si>
  <si>
    <t>calcPop</t>
  </si>
  <si>
    <t>casesMPop</t>
  </si>
  <si>
    <t>testsMPop</t>
  </si>
  <si>
    <t>countryWom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</si>
</sst>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2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72" fontId="0" fillId="0" borderId="0" xfId="1" applyNumberFormat="1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CDBD-8557-4101-B939-6878850F26C8}">
  <dimension ref="A1:O213"/>
  <sheetViews>
    <sheetView tabSelected="1" workbookViewId="0">
      <selection activeCell="P9" sqref="P9"/>
    </sheetView>
  </sheetViews>
  <sheetFormatPr defaultRowHeight="14.6" x14ac:dyDescent="0.4"/>
  <cols>
    <col min="1" max="1" width="20.4609375" bestFit="1" customWidth="1"/>
    <col min="4" max="4" width="8.921875" bestFit="1" customWidth="1"/>
    <col min="5" max="5" width="10.3828125" bestFit="1" customWidth="1"/>
    <col min="6" max="6" width="10.07421875" bestFit="1" customWidth="1"/>
    <col min="7" max="7" width="13.4609375" bestFit="1" customWidth="1"/>
    <col min="8" max="8" width="10.23046875" bestFit="1" customWidth="1"/>
    <col min="9" max="9" width="10.765625" bestFit="1" customWidth="1"/>
    <col min="10" max="10" width="10.23046875" bestFit="1" customWidth="1"/>
    <col min="11" max="11" width="11.23046875" bestFit="1" customWidth="1"/>
    <col min="12" max="12" width="8.921875" bestFit="1" customWidth="1"/>
    <col min="13" max="13" width="9.921875" bestFit="1" customWidth="1"/>
    <col min="14" max="14" width="14.61328125" style="1" bestFit="1" customWidth="1"/>
  </cols>
  <sheetData>
    <row r="1" spans="1:15" x14ac:dyDescent="0.4">
      <c r="A1" t="s">
        <v>429</v>
      </c>
      <c r="B1" t="s">
        <v>210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427</v>
      </c>
      <c r="K1" t="s">
        <v>424</v>
      </c>
      <c r="L1" t="s">
        <v>425</v>
      </c>
      <c r="M1" t="s">
        <v>428</v>
      </c>
      <c r="N1" s="1" t="s">
        <v>426</v>
      </c>
    </row>
    <row r="2" spans="1:15" x14ac:dyDescent="0.4">
      <c r="A2" t="s">
        <v>56</v>
      </c>
      <c r="B2" t="s">
        <v>308</v>
      </c>
      <c r="C2">
        <v>784</v>
      </c>
      <c r="E2">
        <v>25</v>
      </c>
      <c r="G2">
        <v>43</v>
      </c>
      <c r="H2">
        <v>716</v>
      </c>
      <c r="J2">
        <v>20</v>
      </c>
      <c r="K2">
        <v>0.6</v>
      </c>
      <c r="N2" s="1">
        <f>C2/J2*1000000</f>
        <v>39200000</v>
      </c>
      <c r="O2" s="2"/>
    </row>
    <row r="3" spans="1:15" x14ac:dyDescent="0.4">
      <c r="A3" t="s">
        <v>120</v>
      </c>
      <c r="B3" t="s">
        <v>252</v>
      </c>
      <c r="C3">
        <v>494</v>
      </c>
      <c r="E3">
        <v>25</v>
      </c>
      <c r="G3">
        <v>251</v>
      </c>
      <c r="H3">
        <v>218</v>
      </c>
      <c r="I3">
        <v>5</v>
      </c>
      <c r="J3">
        <v>172</v>
      </c>
      <c r="K3">
        <v>9</v>
      </c>
      <c r="L3">
        <v>4558</v>
      </c>
      <c r="M3">
        <v>1584</v>
      </c>
      <c r="N3" s="1">
        <f>C3/J3*1000000</f>
        <v>2872093.0232558143</v>
      </c>
    </row>
    <row r="4" spans="1:15" x14ac:dyDescent="0.4">
      <c r="A4" t="s">
        <v>82</v>
      </c>
      <c r="B4" t="s">
        <v>253</v>
      </c>
      <c r="C4">
        <v>2160</v>
      </c>
      <c r="E4">
        <v>336</v>
      </c>
      <c r="G4">
        <v>708</v>
      </c>
      <c r="H4">
        <v>1116</v>
      </c>
      <c r="I4">
        <v>60</v>
      </c>
      <c r="J4">
        <v>49</v>
      </c>
      <c r="K4">
        <v>8</v>
      </c>
      <c r="L4">
        <v>3359</v>
      </c>
      <c r="M4">
        <v>77</v>
      </c>
      <c r="N4" s="1">
        <f>C4/J4*1000000</f>
        <v>44081632.653061226</v>
      </c>
    </row>
    <row r="5" spans="1:15" x14ac:dyDescent="0.4">
      <c r="A5" t="s">
        <v>206</v>
      </c>
      <c r="B5" t="s">
        <v>309</v>
      </c>
      <c r="C5">
        <v>673</v>
      </c>
      <c r="E5">
        <v>33</v>
      </c>
      <c r="G5">
        <v>169</v>
      </c>
      <c r="H5">
        <v>471</v>
      </c>
      <c r="I5">
        <v>17</v>
      </c>
      <c r="J5">
        <v>8710</v>
      </c>
      <c r="K5">
        <v>427</v>
      </c>
      <c r="L5">
        <v>1673</v>
      </c>
      <c r="M5">
        <v>21653</v>
      </c>
      <c r="N5" s="1">
        <f>C5/J5*1000000</f>
        <v>77267.508610792196</v>
      </c>
    </row>
    <row r="6" spans="1:15" x14ac:dyDescent="0.4">
      <c r="A6" t="s">
        <v>5</v>
      </c>
      <c r="B6" t="s">
        <v>310</v>
      </c>
      <c r="C6">
        <v>19</v>
      </c>
      <c r="E6">
        <v>2</v>
      </c>
      <c r="G6">
        <v>5</v>
      </c>
      <c r="H6">
        <v>12</v>
      </c>
      <c r="J6">
        <v>0.6</v>
      </c>
      <c r="K6">
        <v>0.06</v>
      </c>
      <c r="N6" s="1">
        <f>C6/J6*1000000</f>
        <v>31666666.666666668</v>
      </c>
    </row>
    <row r="7" spans="1:15" x14ac:dyDescent="0.4">
      <c r="A7" t="s">
        <v>126</v>
      </c>
      <c r="B7" t="s">
        <v>311</v>
      </c>
      <c r="C7">
        <v>3</v>
      </c>
      <c r="G7">
        <v>1</v>
      </c>
      <c r="H7">
        <v>2</v>
      </c>
      <c r="J7">
        <v>200</v>
      </c>
      <c r="N7" s="1">
        <f>C7/J7*1000000</f>
        <v>15000</v>
      </c>
    </row>
    <row r="8" spans="1:15" x14ac:dyDescent="0.4">
      <c r="A8" t="s">
        <v>129</v>
      </c>
      <c r="B8" t="s">
        <v>312</v>
      </c>
      <c r="C8">
        <v>23</v>
      </c>
      <c r="E8">
        <v>3</v>
      </c>
      <c r="F8">
        <v>1</v>
      </c>
      <c r="G8">
        <v>3</v>
      </c>
      <c r="H8">
        <v>17</v>
      </c>
      <c r="I8">
        <v>1</v>
      </c>
      <c r="J8">
        <v>235</v>
      </c>
      <c r="K8">
        <v>31</v>
      </c>
      <c r="L8">
        <v>73</v>
      </c>
      <c r="M8">
        <v>745</v>
      </c>
      <c r="N8" s="1">
        <f>C8/J8*1000000</f>
        <v>97872.340425531918</v>
      </c>
    </row>
    <row r="9" spans="1:15" x14ac:dyDescent="0.4">
      <c r="A9" t="s">
        <v>86</v>
      </c>
      <c r="B9" t="s">
        <v>254</v>
      </c>
      <c r="C9">
        <v>2571</v>
      </c>
      <c r="E9">
        <v>112</v>
      </c>
      <c r="G9">
        <v>596</v>
      </c>
      <c r="H9">
        <v>1863</v>
      </c>
      <c r="I9">
        <v>117</v>
      </c>
      <c r="J9">
        <v>57</v>
      </c>
      <c r="K9">
        <v>2</v>
      </c>
      <c r="L9">
        <v>24374</v>
      </c>
      <c r="M9">
        <v>539</v>
      </c>
      <c r="N9" s="1">
        <f>C9/J9*1000000</f>
        <v>45105263.157894738</v>
      </c>
    </row>
    <row r="10" spans="1:15" x14ac:dyDescent="0.4">
      <c r="A10" t="s">
        <v>146</v>
      </c>
      <c r="B10" t="s">
        <v>255</v>
      </c>
      <c r="C10">
        <v>1111</v>
      </c>
      <c r="E10">
        <v>17</v>
      </c>
      <c r="G10">
        <v>297</v>
      </c>
      <c r="H10">
        <v>797</v>
      </c>
      <c r="I10">
        <v>30</v>
      </c>
      <c r="J10">
        <v>375</v>
      </c>
      <c r="K10">
        <v>6</v>
      </c>
      <c r="L10">
        <v>9095</v>
      </c>
      <c r="M10">
        <v>3069</v>
      </c>
      <c r="N10" s="1">
        <f>C10/J10*1000000</f>
        <v>2962666.666666667</v>
      </c>
    </row>
    <row r="11" spans="1:15" x14ac:dyDescent="0.4">
      <c r="A11" t="s">
        <v>169</v>
      </c>
      <c r="B11" t="s">
        <v>313</v>
      </c>
      <c r="C11">
        <v>93</v>
      </c>
      <c r="E11">
        <v>1</v>
      </c>
      <c r="G11">
        <v>39</v>
      </c>
      <c r="H11">
        <v>53</v>
      </c>
      <c r="I11">
        <v>1</v>
      </c>
      <c r="J11">
        <v>871</v>
      </c>
      <c r="K11">
        <v>9</v>
      </c>
      <c r="L11">
        <v>1198</v>
      </c>
      <c r="M11">
        <v>11221</v>
      </c>
      <c r="N11" s="1">
        <f>C11/J11*1000000</f>
        <v>106773.82319173364</v>
      </c>
    </row>
    <row r="12" spans="1:15" x14ac:dyDescent="0.4">
      <c r="A12" t="s">
        <v>130</v>
      </c>
      <c r="B12" t="s">
        <v>222</v>
      </c>
      <c r="C12">
        <v>6462</v>
      </c>
      <c r="D12">
        <v>15</v>
      </c>
      <c r="E12">
        <v>63</v>
      </c>
      <c r="G12">
        <v>3702</v>
      </c>
      <c r="H12">
        <v>2697</v>
      </c>
      <c r="I12">
        <v>76</v>
      </c>
      <c r="J12">
        <v>253</v>
      </c>
      <c r="K12">
        <v>2</v>
      </c>
      <c r="L12">
        <v>377024</v>
      </c>
      <c r="M12">
        <v>14785</v>
      </c>
      <c r="N12" s="1">
        <f>C12/J12*1000000</f>
        <v>25541501.976284586</v>
      </c>
    </row>
    <row r="13" spans="1:15" x14ac:dyDescent="0.4">
      <c r="A13" t="s">
        <v>185</v>
      </c>
      <c r="B13" t="s">
        <v>223</v>
      </c>
      <c r="C13">
        <v>14350</v>
      </c>
      <c r="E13">
        <v>393</v>
      </c>
      <c r="G13">
        <v>8098</v>
      </c>
      <c r="H13">
        <v>5859</v>
      </c>
      <c r="I13">
        <v>232</v>
      </c>
      <c r="J13">
        <v>1593</v>
      </c>
      <c r="K13">
        <v>44</v>
      </c>
      <c r="L13">
        <v>156801</v>
      </c>
      <c r="M13">
        <v>17410</v>
      </c>
      <c r="N13" s="1">
        <f>C13/J13*1000000</f>
        <v>9008160.7030759566</v>
      </c>
    </row>
    <row r="14" spans="1:15" x14ac:dyDescent="0.4">
      <c r="A14" t="s">
        <v>109</v>
      </c>
      <c r="B14" t="s">
        <v>292</v>
      </c>
      <c r="C14">
        <v>1253</v>
      </c>
      <c r="E14">
        <v>13</v>
      </c>
      <c r="G14">
        <v>404</v>
      </c>
      <c r="H14">
        <v>836</v>
      </c>
      <c r="I14">
        <v>24</v>
      </c>
      <c r="J14">
        <v>124</v>
      </c>
      <c r="K14">
        <v>1</v>
      </c>
      <c r="L14">
        <v>75397</v>
      </c>
      <c r="M14">
        <v>7436</v>
      </c>
      <c r="N14" s="1">
        <f>C14/J14*1000000</f>
        <v>10104838.709677421</v>
      </c>
    </row>
    <row r="15" spans="1:15" x14ac:dyDescent="0.4">
      <c r="A15" t="s">
        <v>111</v>
      </c>
      <c r="B15" t="s">
        <v>314</v>
      </c>
      <c r="C15">
        <v>53</v>
      </c>
      <c r="E15">
        <v>8</v>
      </c>
      <c r="G15">
        <v>6</v>
      </c>
      <c r="H15">
        <v>39</v>
      </c>
      <c r="I15">
        <v>1</v>
      </c>
      <c r="J15">
        <v>135</v>
      </c>
      <c r="K15">
        <v>20</v>
      </c>
      <c r="N15" s="1">
        <f>C15/J15*1000000</f>
        <v>392592.59259259258</v>
      </c>
    </row>
    <row r="16" spans="1:15" x14ac:dyDescent="0.4">
      <c r="A16" t="s">
        <v>174</v>
      </c>
      <c r="B16" t="s">
        <v>315</v>
      </c>
      <c r="C16">
        <v>1671</v>
      </c>
      <c r="E16">
        <v>7</v>
      </c>
      <c r="G16">
        <v>663</v>
      </c>
      <c r="H16">
        <v>1001</v>
      </c>
      <c r="I16">
        <v>3</v>
      </c>
      <c r="J16">
        <v>982</v>
      </c>
      <c r="K16">
        <v>4</v>
      </c>
      <c r="L16">
        <v>72647</v>
      </c>
      <c r="M16">
        <v>42694</v>
      </c>
      <c r="N16" s="1">
        <f>C16/J16*1000000</f>
        <v>1701629.3279022402</v>
      </c>
    </row>
    <row r="17" spans="1:14" x14ac:dyDescent="0.4">
      <c r="A17" t="s">
        <v>35</v>
      </c>
      <c r="B17" t="s">
        <v>304</v>
      </c>
      <c r="C17">
        <v>1231</v>
      </c>
      <c r="E17">
        <v>50</v>
      </c>
      <c r="G17">
        <v>49</v>
      </c>
      <c r="H17">
        <v>1132</v>
      </c>
      <c r="I17">
        <v>1</v>
      </c>
      <c r="J17">
        <v>7</v>
      </c>
      <c r="K17">
        <v>0.3</v>
      </c>
      <c r="L17">
        <v>14868</v>
      </c>
      <c r="M17">
        <v>90</v>
      </c>
      <c r="N17" s="1">
        <f>C17/J17*1000000</f>
        <v>175857142.85714287</v>
      </c>
    </row>
    <row r="18" spans="1:14" x14ac:dyDescent="0.4">
      <c r="A18" t="s">
        <v>133</v>
      </c>
      <c r="B18" t="s">
        <v>316</v>
      </c>
      <c r="C18">
        <v>75</v>
      </c>
      <c r="D18">
        <v>2</v>
      </c>
      <c r="E18">
        <v>5</v>
      </c>
      <c r="G18">
        <v>15</v>
      </c>
      <c r="H18">
        <v>55</v>
      </c>
      <c r="I18">
        <v>4</v>
      </c>
      <c r="J18">
        <v>261</v>
      </c>
      <c r="K18">
        <v>17</v>
      </c>
      <c r="L18">
        <v>900</v>
      </c>
      <c r="M18">
        <v>3132</v>
      </c>
      <c r="N18" s="1">
        <f>C18/J18*1000000</f>
        <v>287356.32183908042</v>
      </c>
    </row>
    <row r="19" spans="1:14" x14ac:dyDescent="0.4">
      <c r="A19" t="s">
        <v>147</v>
      </c>
      <c r="B19" t="s">
        <v>293</v>
      </c>
      <c r="C19">
        <v>3728</v>
      </c>
      <c r="E19">
        <v>36</v>
      </c>
      <c r="G19">
        <v>203</v>
      </c>
      <c r="H19">
        <v>3489</v>
      </c>
      <c r="I19">
        <v>68</v>
      </c>
      <c r="J19">
        <v>395</v>
      </c>
      <c r="K19">
        <v>4</v>
      </c>
      <c r="L19">
        <v>76198</v>
      </c>
      <c r="M19">
        <v>8064</v>
      </c>
      <c r="N19" s="1">
        <f>C19/J19*1000000</f>
        <v>9437974.6835443042</v>
      </c>
    </row>
    <row r="20" spans="1:14" x14ac:dyDescent="0.4">
      <c r="A20" t="s">
        <v>197</v>
      </c>
      <c r="B20" t="s">
        <v>224</v>
      </c>
      <c r="C20">
        <v>33573</v>
      </c>
      <c r="E20">
        <v>4440</v>
      </c>
      <c r="G20">
        <v>7107</v>
      </c>
      <c r="H20">
        <v>22026</v>
      </c>
      <c r="I20">
        <v>1204</v>
      </c>
      <c r="J20">
        <v>2897</v>
      </c>
      <c r="K20">
        <v>383</v>
      </c>
      <c r="L20">
        <v>128132</v>
      </c>
      <c r="M20">
        <v>11056</v>
      </c>
      <c r="N20" s="1">
        <f>C20/J20*1000000</f>
        <v>11588885.053503623</v>
      </c>
    </row>
    <row r="21" spans="1:14" x14ac:dyDescent="0.4">
      <c r="A21" t="s">
        <v>81</v>
      </c>
      <c r="B21" t="s">
        <v>317</v>
      </c>
      <c r="C21">
        <v>18</v>
      </c>
      <c r="E21">
        <v>2</v>
      </c>
      <c r="H21">
        <v>16</v>
      </c>
      <c r="I21">
        <v>1</v>
      </c>
      <c r="J21">
        <v>45</v>
      </c>
      <c r="K21">
        <v>5</v>
      </c>
      <c r="L21">
        <v>567</v>
      </c>
      <c r="M21">
        <v>1426</v>
      </c>
      <c r="N21" s="1">
        <f>C21/J21*1000000</f>
        <v>400000</v>
      </c>
    </row>
    <row r="22" spans="1:14" x14ac:dyDescent="0.4">
      <c r="A22" t="s">
        <v>24</v>
      </c>
      <c r="B22" t="s">
        <v>318</v>
      </c>
      <c r="C22">
        <v>35</v>
      </c>
      <c r="E22">
        <v>1</v>
      </c>
      <c r="G22">
        <v>18</v>
      </c>
      <c r="H22">
        <v>16</v>
      </c>
      <c r="J22">
        <v>3</v>
      </c>
      <c r="K22">
        <v>0.08</v>
      </c>
      <c r="N22" s="1">
        <f>C22/J22*1000000</f>
        <v>11666666.666666666</v>
      </c>
    </row>
    <row r="23" spans="1:14" x14ac:dyDescent="0.4">
      <c r="A23" t="s">
        <v>181</v>
      </c>
      <c r="B23" t="s">
        <v>319</v>
      </c>
      <c r="C23">
        <v>81</v>
      </c>
      <c r="E23">
        <v>5</v>
      </c>
      <c r="G23">
        <v>33</v>
      </c>
      <c r="H23">
        <v>43</v>
      </c>
      <c r="I23">
        <v>3</v>
      </c>
      <c r="J23">
        <v>1301</v>
      </c>
      <c r="K23">
        <v>80</v>
      </c>
      <c r="L23">
        <v>527</v>
      </c>
      <c r="M23">
        <v>8462</v>
      </c>
      <c r="N23" s="1">
        <f>C23/J23*1000000</f>
        <v>62259.800153727905</v>
      </c>
    </row>
    <row r="24" spans="1:14" x14ac:dyDescent="0.4">
      <c r="A24" t="s">
        <v>34</v>
      </c>
      <c r="B24" t="s">
        <v>320</v>
      </c>
      <c r="C24">
        <v>5</v>
      </c>
      <c r="G24">
        <v>2</v>
      </c>
      <c r="H24">
        <v>3</v>
      </c>
      <c r="J24">
        <v>6</v>
      </c>
      <c r="L24">
        <v>1166</v>
      </c>
      <c r="M24">
        <v>1511</v>
      </c>
      <c r="N24" s="1">
        <f>C24/J24*1000000</f>
        <v>833333.33333333337</v>
      </c>
    </row>
    <row r="25" spans="1:14" x14ac:dyDescent="0.4">
      <c r="A25" t="s">
        <v>73</v>
      </c>
      <c r="B25" t="s">
        <v>321</v>
      </c>
      <c r="C25">
        <v>441</v>
      </c>
      <c r="D25">
        <v>44</v>
      </c>
      <c r="E25">
        <v>29</v>
      </c>
      <c r="F25">
        <v>1</v>
      </c>
      <c r="G25">
        <v>14</v>
      </c>
      <c r="H25">
        <v>398</v>
      </c>
      <c r="I25">
        <v>3</v>
      </c>
      <c r="J25">
        <v>38</v>
      </c>
      <c r="K25">
        <v>2</v>
      </c>
      <c r="L25">
        <v>2185</v>
      </c>
      <c r="M25">
        <v>187</v>
      </c>
      <c r="N25" s="1">
        <f>C25/J25*1000000</f>
        <v>11605263.157894736</v>
      </c>
    </row>
    <row r="26" spans="1:14" x14ac:dyDescent="0.4">
      <c r="A26" t="s">
        <v>141</v>
      </c>
      <c r="B26" t="s">
        <v>256</v>
      </c>
      <c r="C26">
        <v>1110</v>
      </c>
      <c r="E26">
        <v>41</v>
      </c>
      <c r="G26">
        <v>253</v>
      </c>
      <c r="H26">
        <v>816</v>
      </c>
      <c r="I26">
        <v>4</v>
      </c>
      <c r="J26">
        <v>338</v>
      </c>
      <c r="K26">
        <v>12</v>
      </c>
      <c r="L26">
        <v>13339</v>
      </c>
      <c r="M26">
        <v>4066</v>
      </c>
      <c r="N26" s="1">
        <f>C26/J26*1000000</f>
        <v>3284023.6686390536</v>
      </c>
    </row>
    <row r="27" spans="1:14" x14ac:dyDescent="0.4">
      <c r="A27" t="s">
        <v>32</v>
      </c>
      <c r="B27" t="s">
        <v>322</v>
      </c>
      <c r="C27">
        <v>13</v>
      </c>
      <c r="E27">
        <v>1</v>
      </c>
      <c r="H27">
        <v>12</v>
      </c>
      <c r="J27">
        <v>6</v>
      </c>
      <c r="K27">
        <v>0.4</v>
      </c>
      <c r="L27">
        <v>3441</v>
      </c>
      <c r="M27">
        <v>1463</v>
      </c>
      <c r="N27" s="1">
        <f>C27/J27*1000000</f>
        <v>2166666.6666666665</v>
      </c>
    </row>
    <row r="28" spans="1:14" x14ac:dyDescent="0.4">
      <c r="A28" t="s">
        <v>112</v>
      </c>
      <c r="B28" t="s">
        <v>231</v>
      </c>
      <c r="C28">
        <v>28912</v>
      </c>
      <c r="D28">
        <v>302</v>
      </c>
      <c r="E28">
        <v>1760</v>
      </c>
      <c r="F28">
        <v>3</v>
      </c>
      <c r="G28">
        <v>14026</v>
      </c>
      <c r="H28">
        <v>13126</v>
      </c>
      <c r="I28">
        <v>296</v>
      </c>
      <c r="J28">
        <v>136</v>
      </c>
      <c r="K28">
        <v>8</v>
      </c>
      <c r="L28">
        <v>62985</v>
      </c>
      <c r="M28">
        <v>296</v>
      </c>
      <c r="N28" s="1">
        <f>C28/J28*1000000</f>
        <v>212588235.29411766</v>
      </c>
    </row>
    <row r="29" spans="1:14" x14ac:dyDescent="0.4">
      <c r="A29" t="s">
        <v>103</v>
      </c>
      <c r="B29" t="s">
        <v>323</v>
      </c>
      <c r="C29">
        <v>3</v>
      </c>
      <c r="G29">
        <v>2</v>
      </c>
      <c r="H29">
        <v>1</v>
      </c>
      <c r="J29">
        <v>99</v>
      </c>
      <c r="N29" s="1">
        <f>C29/J29*1000000</f>
        <v>30303.030303030304</v>
      </c>
    </row>
    <row r="30" spans="1:14" x14ac:dyDescent="0.4">
      <c r="A30" t="s">
        <v>138</v>
      </c>
      <c r="B30" t="s">
        <v>324</v>
      </c>
      <c r="C30">
        <v>136</v>
      </c>
      <c r="E30">
        <v>1</v>
      </c>
      <c r="G30">
        <v>108</v>
      </c>
      <c r="H30">
        <v>27</v>
      </c>
      <c r="I30">
        <v>2</v>
      </c>
      <c r="J30">
        <v>311</v>
      </c>
      <c r="K30">
        <v>2</v>
      </c>
      <c r="L30">
        <v>10579</v>
      </c>
      <c r="M30">
        <v>24182</v>
      </c>
      <c r="N30" s="1">
        <f>C30/J30*1000000</f>
        <v>437299.03536977491</v>
      </c>
    </row>
    <row r="31" spans="1:14" x14ac:dyDescent="0.4">
      <c r="A31" t="s">
        <v>105</v>
      </c>
      <c r="B31" t="s">
        <v>257</v>
      </c>
      <c r="C31">
        <v>747</v>
      </c>
      <c r="E31">
        <v>36</v>
      </c>
      <c r="G31">
        <v>105</v>
      </c>
      <c r="H31">
        <v>606</v>
      </c>
      <c r="I31">
        <v>31</v>
      </c>
      <c r="J31">
        <v>108</v>
      </c>
      <c r="K31">
        <v>5</v>
      </c>
      <c r="L31">
        <v>18502</v>
      </c>
      <c r="M31">
        <v>2663</v>
      </c>
      <c r="N31" s="1">
        <f>C31/J31*1000000</f>
        <v>6916666.666666667</v>
      </c>
    </row>
    <row r="32" spans="1:14" x14ac:dyDescent="0.4">
      <c r="A32" t="s">
        <v>65</v>
      </c>
      <c r="B32" t="s">
        <v>258</v>
      </c>
      <c r="C32">
        <v>542</v>
      </c>
      <c r="E32">
        <v>32</v>
      </c>
      <c r="G32">
        <v>226</v>
      </c>
      <c r="H32">
        <v>284</v>
      </c>
      <c r="J32">
        <v>26</v>
      </c>
      <c r="K32">
        <v>2</v>
      </c>
      <c r="N32" s="1">
        <f>C32/J32*1000000</f>
        <v>20846153.846153848</v>
      </c>
    </row>
    <row r="33" spans="1:14" x14ac:dyDescent="0.4">
      <c r="A33" t="s">
        <v>2</v>
      </c>
      <c r="B33" t="s">
        <v>325</v>
      </c>
      <c r="C33">
        <v>5</v>
      </c>
      <c r="E33">
        <v>1</v>
      </c>
      <c r="H33">
        <v>4</v>
      </c>
      <c r="J33">
        <v>0.4</v>
      </c>
      <c r="K33">
        <v>0.08</v>
      </c>
      <c r="N33" s="1">
        <f>C33/J33*1000000</f>
        <v>12500000</v>
      </c>
    </row>
    <row r="34" spans="1:14" x14ac:dyDescent="0.4">
      <c r="A34" t="s">
        <v>104</v>
      </c>
      <c r="B34" t="s">
        <v>326</v>
      </c>
      <c r="C34">
        <v>56</v>
      </c>
      <c r="E34">
        <v>1</v>
      </c>
      <c r="G34">
        <v>1</v>
      </c>
      <c r="H34">
        <v>54</v>
      </c>
      <c r="J34">
        <v>101</v>
      </c>
      <c r="K34">
        <v>2</v>
      </c>
      <c r="N34" s="1">
        <f>C34/J34*1000000</f>
        <v>554455.4455445545</v>
      </c>
    </row>
    <row r="35" spans="1:14" x14ac:dyDescent="0.4">
      <c r="A35" t="s">
        <v>38</v>
      </c>
      <c r="B35" t="s">
        <v>327</v>
      </c>
      <c r="C35">
        <v>122</v>
      </c>
      <c r="G35">
        <v>98</v>
      </c>
      <c r="H35">
        <v>24</v>
      </c>
      <c r="I35">
        <v>1</v>
      </c>
      <c r="J35">
        <v>7</v>
      </c>
      <c r="L35">
        <v>5768</v>
      </c>
      <c r="M35">
        <v>345</v>
      </c>
      <c r="N35" s="1">
        <f>C35/J35*1000000</f>
        <v>17428571.428571425</v>
      </c>
    </row>
    <row r="36" spans="1:14" x14ac:dyDescent="0.4">
      <c r="A36" t="s">
        <v>68</v>
      </c>
      <c r="B36" t="s">
        <v>328</v>
      </c>
      <c r="C36">
        <v>848</v>
      </c>
      <c r="E36">
        <v>17</v>
      </c>
      <c r="G36">
        <v>165</v>
      </c>
      <c r="H36">
        <v>666</v>
      </c>
      <c r="J36">
        <v>32</v>
      </c>
      <c r="K36">
        <v>0.6</v>
      </c>
      <c r="N36" s="1">
        <f>C36/J36*1000000</f>
        <v>26500000</v>
      </c>
    </row>
    <row r="37" spans="1:14" x14ac:dyDescent="0.4">
      <c r="A37" t="s">
        <v>165</v>
      </c>
      <c r="B37" t="s">
        <v>232</v>
      </c>
      <c r="C37">
        <v>28379</v>
      </c>
      <c r="E37">
        <v>1010</v>
      </c>
      <c r="G37">
        <v>8979</v>
      </c>
      <c r="H37">
        <v>18390</v>
      </c>
      <c r="I37">
        <v>557</v>
      </c>
      <c r="J37">
        <v>752</v>
      </c>
      <c r="K37">
        <v>27</v>
      </c>
      <c r="L37">
        <v>467736</v>
      </c>
      <c r="M37">
        <v>12393</v>
      </c>
      <c r="N37" s="1">
        <f>C37/J37*1000000</f>
        <v>37738031.91489362</v>
      </c>
    </row>
    <row r="38" spans="1:14" x14ac:dyDescent="0.4">
      <c r="A38" t="s">
        <v>19</v>
      </c>
      <c r="B38" t="e">
        <v>#N/A</v>
      </c>
      <c r="C38">
        <v>12</v>
      </c>
      <c r="G38">
        <v>4</v>
      </c>
      <c r="H38">
        <v>8</v>
      </c>
      <c r="J38">
        <v>2</v>
      </c>
      <c r="N38" s="1">
        <f>C38/J38*1000000</f>
        <v>6000000</v>
      </c>
    </row>
    <row r="39" spans="1:14" x14ac:dyDescent="0.4">
      <c r="A39" t="s">
        <v>107</v>
      </c>
      <c r="B39" t="e">
        <v>#N/A</v>
      </c>
      <c r="C39">
        <v>3</v>
      </c>
      <c r="H39">
        <v>3</v>
      </c>
      <c r="J39">
        <v>114</v>
      </c>
      <c r="L39">
        <v>10</v>
      </c>
      <c r="M39">
        <v>381</v>
      </c>
      <c r="N39" s="1">
        <f>C39/J39*1000000</f>
        <v>26315.78947368421</v>
      </c>
    </row>
    <row r="40" spans="1:14" x14ac:dyDescent="0.4">
      <c r="A40" t="s">
        <v>173</v>
      </c>
      <c r="B40" t="s">
        <v>329</v>
      </c>
      <c r="C40">
        <v>60</v>
      </c>
      <c r="E40">
        <v>1</v>
      </c>
      <c r="G40">
        <v>6</v>
      </c>
      <c r="H40">
        <v>53</v>
      </c>
      <c r="I40">
        <v>3</v>
      </c>
      <c r="J40">
        <v>913</v>
      </c>
      <c r="K40">
        <v>15</v>
      </c>
      <c r="L40">
        <v>636</v>
      </c>
      <c r="M40">
        <v>9677</v>
      </c>
      <c r="N40" s="1">
        <f>C40/J40*1000000</f>
        <v>65717.415115005482</v>
      </c>
    </row>
    <row r="41" spans="1:14" x14ac:dyDescent="0.4">
      <c r="A41" t="s">
        <v>13</v>
      </c>
      <c r="B41" t="s">
        <v>330</v>
      </c>
      <c r="C41">
        <v>23</v>
      </c>
      <c r="G41">
        <v>2</v>
      </c>
      <c r="H41">
        <v>21</v>
      </c>
      <c r="J41">
        <v>1</v>
      </c>
      <c r="N41" s="1">
        <f>C41/J41*1000000</f>
        <v>23000000</v>
      </c>
    </row>
    <row r="42" spans="1:14" x14ac:dyDescent="0.4">
      <c r="A42" t="s">
        <v>195</v>
      </c>
      <c r="B42" t="e">
        <v>#N/A</v>
      </c>
      <c r="C42">
        <v>447</v>
      </c>
      <c r="E42">
        <v>15</v>
      </c>
      <c r="G42">
        <v>69</v>
      </c>
      <c r="H42">
        <v>363</v>
      </c>
      <c r="J42">
        <v>2571</v>
      </c>
      <c r="K42">
        <v>86</v>
      </c>
      <c r="L42">
        <v>3320</v>
      </c>
      <c r="M42">
        <v>19095</v>
      </c>
      <c r="N42" s="1">
        <f>C42/J42*1000000</f>
        <v>173862.31038506416</v>
      </c>
    </row>
    <row r="43" spans="1:14" x14ac:dyDescent="0.4">
      <c r="A43" t="s">
        <v>151</v>
      </c>
      <c r="B43" t="s">
        <v>259</v>
      </c>
      <c r="C43">
        <v>8273</v>
      </c>
      <c r="E43">
        <v>94</v>
      </c>
      <c r="G43">
        <v>2937</v>
      </c>
      <c r="H43">
        <v>5242</v>
      </c>
      <c r="I43">
        <v>389</v>
      </c>
      <c r="J43">
        <v>433</v>
      </c>
      <c r="K43">
        <v>5</v>
      </c>
      <c r="L43">
        <v>91873</v>
      </c>
      <c r="M43">
        <v>4806</v>
      </c>
      <c r="N43" s="1">
        <f>C43/J43*1000000</f>
        <v>19106235.565819863</v>
      </c>
    </row>
    <row r="44" spans="1:14" x14ac:dyDescent="0.4">
      <c r="A44" t="s">
        <v>85</v>
      </c>
      <c r="B44" t="s">
        <v>211</v>
      </c>
      <c r="C44">
        <v>82341</v>
      </c>
      <c r="D44">
        <v>46</v>
      </c>
      <c r="E44">
        <v>3342</v>
      </c>
      <c r="G44">
        <v>77892</v>
      </c>
      <c r="H44">
        <v>1107</v>
      </c>
      <c r="I44">
        <v>95</v>
      </c>
      <c r="J44">
        <v>57</v>
      </c>
      <c r="K44">
        <v>2</v>
      </c>
      <c r="N44" s="1">
        <f>C44/J44*1000000</f>
        <v>1444578947.3684211</v>
      </c>
    </row>
    <row r="45" spans="1:14" x14ac:dyDescent="0.4">
      <c r="A45" t="s">
        <v>87</v>
      </c>
      <c r="B45" t="s">
        <v>260</v>
      </c>
      <c r="C45">
        <v>3105</v>
      </c>
      <c r="E45">
        <v>131</v>
      </c>
      <c r="G45">
        <v>452</v>
      </c>
      <c r="H45">
        <v>2522</v>
      </c>
      <c r="I45">
        <v>106</v>
      </c>
      <c r="J45">
        <v>61</v>
      </c>
      <c r="K45">
        <v>3</v>
      </c>
      <c r="L45">
        <v>45423</v>
      </c>
      <c r="M45">
        <v>893</v>
      </c>
      <c r="N45" s="1">
        <f>C45/J45*1000000</f>
        <v>50901639.344262294</v>
      </c>
    </row>
    <row r="46" spans="1:14" x14ac:dyDescent="0.4">
      <c r="A46" t="s">
        <v>58</v>
      </c>
      <c r="B46" t="s">
        <v>334</v>
      </c>
      <c r="C46">
        <v>117</v>
      </c>
      <c r="E46">
        <v>5</v>
      </c>
      <c r="G46">
        <v>11</v>
      </c>
      <c r="H46">
        <v>101</v>
      </c>
      <c r="J46">
        <v>21</v>
      </c>
      <c r="K46">
        <v>0.9</v>
      </c>
      <c r="N46" s="1">
        <f>C46/J46*1000000</f>
        <v>5571428.5714285709</v>
      </c>
    </row>
    <row r="47" spans="1:14" x14ac:dyDescent="0.4">
      <c r="A47" t="s">
        <v>108</v>
      </c>
      <c r="B47" t="s">
        <v>261</v>
      </c>
      <c r="C47">
        <v>626</v>
      </c>
      <c r="E47">
        <v>4</v>
      </c>
      <c r="G47">
        <v>67</v>
      </c>
      <c r="H47">
        <v>555</v>
      </c>
      <c r="I47">
        <v>11</v>
      </c>
      <c r="J47">
        <v>123</v>
      </c>
      <c r="K47">
        <v>0.8</v>
      </c>
      <c r="L47">
        <v>9089</v>
      </c>
      <c r="M47">
        <v>1784</v>
      </c>
      <c r="N47" s="1">
        <f>C47/J47*1000000</f>
        <v>5089430.8943089433</v>
      </c>
    </row>
    <row r="48" spans="1:14" x14ac:dyDescent="0.4">
      <c r="A48" t="s">
        <v>150</v>
      </c>
      <c r="B48" t="s">
        <v>262</v>
      </c>
      <c r="C48">
        <v>1741</v>
      </c>
      <c r="E48">
        <v>33</v>
      </c>
      <c r="G48">
        <v>473</v>
      </c>
      <c r="H48">
        <v>1235</v>
      </c>
      <c r="I48">
        <v>31</v>
      </c>
      <c r="J48">
        <v>424</v>
      </c>
      <c r="K48">
        <v>8</v>
      </c>
      <c r="L48">
        <v>19256</v>
      </c>
      <c r="M48">
        <v>4691</v>
      </c>
      <c r="N48" s="1">
        <f>C48/J48*1000000</f>
        <v>4106132.0754716978</v>
      </c>
    </row>
    <row r="49" spans="1:14" x14ac:dyDescent="0.4">
      <c r="A49" t="s">
        <v>95</v>
      </c>
      <c r="B49" t="s">
        <v>332</v>
      </c>
      <c r="C49">
        <v>814</v>
      </c>
      <c r="E49">
        <v>24</v>
      </c>
      <c r="G49">
        <v>151</v>
      </c>
      <c r="H49">
        <v>639</v>
      </c>
      <c r="I49">
        <v>15</v>
      </c>
      <c r="J49">
        <v>72</v>
      </c>
      <c r="K49">
        <v>2</v>
      </c>
      <c r="L49">
        <v>20451</v>
      </c>
      <c r="M49">
        <v>1806</v>
      </c>
      <c r="N49" s="1">
        <f>C49/J49*1000000</f>
        <v>11305555.555555556</v>
      </c>
    </row>
    <row r="50" spans="1:14" x14ac:dyDescent="0.4">
      <c r="A50" t="s">
        <v>100</v>
      </c>
      <c r="B50" t="s">
        <v>333</v>
      </c>
      <c r="C50">
        <v>14</v>
      </c>
      <c r="E50">
        <v>1</v>
      </c>
      <c r="G50">
        <v>10</v>
      </c>
      <c r="H50">
        <v>3</v>
      </c>
      <c r="J50">
        <v>85</v>
      </c>
      <c r="K50">
        <v>6</v>
      </c>
      <c r="L50">
        <v>230</v>
      </c>
      <c r="M50">
        <v>1402</v>
      </c>
      <c r="N50" s="1">
        <f>C50/J50*1000000</f>
        <v>164705.88235294117</v>
      </c>
    </row>
    <row r="51" spans="1:14" x14ac:dyDescent="0.4">
      <c r="A51" t="s">
        <v>162</v>
      </c>
      <c r="B51" t="s">
        <v>263</v>
      </c>
      <c r="C51">
        <v>715</v>
      </c>
      <c r="E51">
        <v>12</v>
      </c>
      <c r="G51">
        <v>65</v>
      </c>
      <c r="H51">
        <v>638</v>
      </c>
      <c r="I51">
        <v>8</v>
      </c>
      <c r="J51">
        <v>592</v>
      </c>
      <c r="K51">
        <v>10</v>
      </c>
      <c r="L51">
        <v>17923</v>
      </c>
      <c r="M51">
        <v>14845</v>
      </c>
      <c r="N51" s="1">
        <f>C51/J51*1000000</f>
        <v>1207770.2702702701</v>
      </c>
    </row>
    <row r="52" spans="1:14" x14ac:dyDescent="0.4">
      <c r="A52" t="s">
        <v>161</v>
      </c>
      <c r="B52" t="s">
        <v>233</v>
      </c>
      <c r="C52">
        <v>6301</v>
      </c>
      <c r="E52">
        <v>166</v>
      </c>
      <c r="G52">
        <v>819</v>
      </c>
      <c r="H52">
        <v>5316</v>
      </c>
      <c r="I52">
        <v>84</v>
      </c>
      <c r="J52">
        <v>588</v>
      </c>
      <c r="K52">
        <v>16</v>
      </c>
      <c r="L52">
        <v>137672</v>
      </c>
      <c r="M52">
        <v>12856</v>
      </c>
      <c r="N52" s="1">
        <f>C52/J52*1000000</f>
        <v>10715986.394557824</v>
      </c>
    </row>
    <row r="53" spans="1:14" x14ac:dyDescent="0.4">
      <c r="A53" t="s">
        <v>176</v>
      </c>
      <c r="B53" t="s">
        <v>225</v>
      </c>
      <c r="C53">
        <v>6681</v>
      </c>
      <c r="E53">
        <v>309</v>
      </c>
      <c r="G53">
        <v>2748</v>
      </c>
      <c r="H53">
        <v>3624</v>
      </c>
      <c r="I53">
        <v>89</v>
      </c>
      <c r="J53">
        <v>1153</v>
      </c>
      <c r="K53">
        <v>53</v>
      </c>
      <c r="L53">
        <v>77712</v>
      </c>
      <c r="M53">
        <v>13417</v>
      </c>
      <c r="N53" s="1">
        <f>C53/J53*1000000</f>
        <v>5794449.2627927149</v>
      </c>
    </row>
    <row r="54" spans="1:14" x14ac:dyDescent="0.4">
      <c r="A54" t="s">
        <v>153</v>
      </c>
      <c r="B54" t="s">
        <v>335</v>
      </c>
      <c r="C54">
        <v>435</v>
      </c>
      <c r="E54">
        <v>2</v>
      </c>
      <c r="G54">
        <v>71</v>
      </c>
      <c r="H54">
        <v>362</v>
      </c>
      <c r="J54">
        <v>440</v>
      </c>
      <c r="K54">
        <v>2</v>
      </c>
      <c r="L54">
        <v>5936</v>
      </c>
      <c r="M54">
        <v>6008</v>
      </c>
      <c r="N54" s="1">
        <f>C54/J54*1000000</f>
        <v>988636.36363636365</v>
      </c>
    </row>
    <row r="55" spans="1:14" x14ac:dyDescent="0.4">
      <c r="A55" t="s">
        <v>128</v>
      </c>
      <c r="B55" t="s">
        <v>336</v>
      </c>
      <c r="C55">
        <v>16</v>
      </c>
      <c r="G55">
        <v>8</v>
      </c>
      <c r="H55">
        <v>8</v>
      </c>
      <c r="J55">
        <v>222</v>
      </c>
      <c r="L55">
        <v>345</v>
      </c>
      <c r="M55">
        <v>4793</v>
      </c>
      <c r="N55" s="1">
        <f>C55/J55*1000000</f>
        <v>72072.072072072071</v>
      </c>
    </row>
    <row r="56" spans="1:14" x14ac:dyDescent="0.4">
      <c r="A56" t="s">
        <v>140</v>
      </c>
      <c r="B56" t="s">
        <v>264</v>
      </c>
      <c r="C56">
        <v>3614</v>
      </c>
      <c r="E56">
        <v>189</v>
      </c>
      <c r="G56">
        <v>208</v>
      </c>
      <c r="H56">
        <v>3217</v>
      </c>
      <c r="I56">
        <v>143</v>
      </c>
      <c r="J56">
        <v>333</v>
      </c>
      <c r="K56">
        <v>17</v>
      </c>
      <c r="L56">
        <v>9275</v>
      </c>
      <c r="M56">
        <v>855</v>
      </c>
      <c r="N56" s="1">
        <f>C56/J56*1000000</f>
        <v>10852852.852852853</v>
      </c>
    </row>
    <row r="57" spans="1:14" x14ac:dyDescent="0.4">
      <c r="A57" t="s">
        <v>22</v>
      </c>
      <c r="B57" t="e">
        <v>#N/A</v>
      </c>
      <c r="C57">
        <v>254</v>
      </c>
      <c r="E57">
        <v>21</v>
      </c>
      <c r="G57">
        <v>21</v>
      </c>
      <c r="H57">
        <v>212</v>
      </c>
      <c r="J57">
        <v>3</v>
      </c>
      <c r="K57">
        <v>0.2</v>
      </c>
      <c r="N57" s="1">
        <f>C57/J57*1000000</f>
        <v>84666666.666666672</v>
      </c>
    </row>
    <row r="58" spans="1:14" x14ac:dyDescent="0.4">
      <c r="A58" t="s">
        <v>154</v>
      </c>
      <c r="B58" t="s">
        <v>265</v>
      </c>
      <c r="C58">
        <v>7858</v>
      </c>
      <c r="E58">
        <v>388</v>
      </c>
      <c r="G58">
        <v>780</v>
      </c>
      <c r="H58">
        <v>6690</v>
      </c>
      <c r="I58">
        <v>135</v>
      </c>
      <c r="J58">
        <v>445</v>
      </c>
      <c r="K58">
        <v>22</v>
      </c>
      <c r="L58">
        <v>26093</v>
      </c>
      <c r="M58">
        <v>1479</v>
      </c>
      <c r="N58" s="1">
        <f>C58/J58*1000000</f>
        <v>17658426.966292135</v>
      </c>
    </row>
    <row r="59" spans="1:14" x14ac:dyDescent="0.4">
      <c r="A59" t="s">
        <v>60</v>
      </c>
      <c r="B59" t="s">
        <v>234</v>
      </c>
      <c r="C59">
        <v>2505</v>
      </c>
      <c r="E59">
        <v>183</v>
      </c>
      <c r="G59">
        <v>589</v>
      </c>
      <c r="H59">
        <v>1733</v>
      </c>
      <c r="J59">
        <v>24</v>
      </c>
      <c r="K59">
        <v>2</v>
      </c>
      <c r="L59">
        <v>25000</v>
      </c>
      <c r="M59">
        <v>244</v>
      </c>
      <c r="N59" s="1">
        <f>C59/J59*1000000</f>
        <v>104375000</v>
      </c>
    </row>
    <row r="60" spans="1:14" x14ac:dyDescent="0.4">
      <c r="A60" t="s">
        <v>64</v>
      </c>
      <c r="B60" t="s">
        <v>305</v>
      </c>
      <c r="C60">
        <v>159</v>
      </c>
      <c r="E60">
        <v>6</v>
      </c>
      <c r="G60">
        <v>30</v>
      </c>
      <c r="H60">
        <v>123</v>
      </c>
      <c r="I60">
        <v>2</v>
      </c>
      <c r="J60">
        <v>25</v>
      </c>
      <c r="K60">
        <v>0.9</v>
      </c>
      <c r="L60">
        <v>7785</v>
      </c>
      <c r="M60">
        <v>1200</v>
      </c>
      <c r="N60" s="1">
        <f>C60/J60*1000000</f>
        <v>6360000</v>
      </c>
    </row>
    <row r="61" spans="1:14" x14ac:dyDescent="0.4">
      <c r="A61" t="s">
        <v>71</v>
      </c>
      <c r="B61" t="s">
        <v>337</v>
      </c>
      <c r="C61">
        <v>51</v>
      </c>
      <c r="G61">
        <v>4</v>
      </c>
      <c r="H61">
        <v>47</v>
      </c>
      <c r="J61">
        <v>36</v>
      </c>
      <c r="L61">
        <v>854</v>
      </c>
      <c r="M61">
        <v>609</v>
      </c>
      <c r="N61" s="1">
        <f>C61/J61*1000000</f>
        <v>1416666.6666666667</v>
      </c>
    </row>
    <row r="62" spans="1:14" x14ac:dyDescent="0.4">
      <c r="A62" t="s">
        <v>43</v>
      </c>
      <c r="B62" t="s">
        <v>338</v>
      </c>
      <c r="C62">
        <v>35</v>
      </c>
      <c r="H62">
        <v>35</v>
      </c>
      <c r="J62">
        <v>10</v>
      </c>
      <c r="N62" s="1">
        <f>C62/J62*1000000</f>
        <v>3500000</v>
      </c>
    </row>
    <row r="63" spans="1:14" x14ac:dyDescent="0.4">
      <c r="A63" t="s">
        <v>175</v>
      </c>
      <c r="B63" t="s">
        <v>235</v>
      </c>
      <c r="C63">
        <v>1400</v>
      </c>
      <c r="E63">
        <v>35</v>
      </c>
      <c r="G63">
        <v>117</v>
      </c>
      <c r="H63">
        <v>1248</v>
      </c>
      <c r="I63">
        <v>10</v>
      </c>
      <c r="J63">
        <v>1055</v>
      </c>
      <c r="K63">
        <v>26</v>
      </c>
      <c r="L63">
        <v>33967</v>
      </c>
      <c r="M63">
        <v>25606</v>
      </c>
      <c r="N63" s="1">
        <f>C63/J63*1000000</f>
        <v>1327014.2180094786</v>
      </c>
    </row>
    <row r="64" spans="1:14" x14ac:dyDescent="0.4">
      <c r="A64" t="s">
        <v>49</v>
      </c>
      <c r="B64" t="s">
        <v>339</v>
      </c>
      <c r="C64">
        <v>15</v>
      </c>
      <c r="G64">
        <v>8</v>
      </c>
      <c r="H64">
        <v>7</v>
      </c>
      <c r="J64">
        <v>13</v>
      </c>
      <c r="L64">
        <v>714</v>
      </c>
      <c r="M64">
        <v>615</v>
      </c>
      <c r="N64" s="1">
        <f>C64/J64*1000000</f>
        <v>1153846.1538461538</v>
      </c>
    </row>
    <row r="65" spans="1:14" x14ac:dyDescent="0.4">
      <c r="A65" t="s">
        <v>6</v>
      </c>
      <c r="B65" t="s">
        <v>340</v>
      </c>
      <c r="C65">
        <v>85</v>
      </c>
      <c r="E65">
        <v>3</v>
      </c>
      <c r="G65">
        <v>15</v>
      </c>
      <c r="H65">
        <v>67</v>
      </c>
      <c r="J65">
        <v>0.7</v>
      </c>
      <c r="K65">
        <v>0.03</v>
      </c>
      <c r="L65">
        <v>4988</v>
      </c>
      <c r="M65">
        <v>43</v>
      </c>
      <c r="N65" s="1">
        <f>C65/J65*1000000</f>
        <v>121428571.42857143</v>
      </c>
    </row>
    <row r="66" spans="1:14" x14ac:dyDescent="0.4">
      <c r="A66" t="s">
        <v>201</v>
      </c>
      <c r="B66" t="s">
        <v>342</v>
      </c>
      <c r="C66">
        <v>184</v>
      </c>
      <c r="G66">
        <v>166</v>
      </c>
      <c r="H66">
        <v>18</v>
      </c>
      <c r="J66">
        <v>3766</v>
      </c>
      <c r="L66">
        <v>5677</v>
      </c>
      <c r="M66">
        <v>116182</v>
      </c>
      <c r="N66" s="1">
        <f>C66/J66*1000000</f>
        <v>48858.204992033985</v>
      </c>
    </row>
    <row r="67" spans="1:14" x14ac:dyDescent="0.4">
      <c r="A67" t="s">
        <v>200</v>
      </c>
      <c r="B67" t="s">
        <v>341</v>
      </c>
      <c r="C67">
        <v>11</v>
      </c>
      <c r="G67">
        <v>1</v>
      </c>
      <c r="H67">
        <v>10</v>
      </c>
      <c r="J67">
        <v>3161</v>
      </c>
      <c r="L67">
        <v>137</v>
      </c>
      <c r="M67">
        <v>39368</v>
      </c>
      <c r="N67" s="1">
        <f>C67/J67*1000000</f>
        <v>3479.9114204365706</v>
      </c>
    </row>
    <row r="68" spans="1:14" x14ac:dyDescent="0.4">
      <c r="A68" t="s">
        <v>52</v>
      </c>
      <c r="B68" t="s">
        <v>343</v>
      </c>
      <c r="C68">
        <v>16</v>
      </c>
      <c r="H68">
        <v>16</v>
      </c>
      <c r="J68">
        <v>18</v>
      </c>
      <c r="N68" s="1">
        <f>C68/J68*1000000</f>
        <v>888888.88888888888</v>
      </c>
    </row>
    <row r="69" spans="1:14" x14ac:dyDescent="0.4">
      <c r="A69" t="s">
        <v>160</v>
      </c>
      <c r="B69" t="s">
        <v>236</v>
      </c>
      <c r="C69">
        <v>3237</v>
      </c>
      <c r="E69">
        <v>72</v>
      </c>
      <c r="G69">
        <v>300</v>
      </c>
      <c r="H69">
        <v>2865</v>
      </c>
      <c r="I69">
        <v>75</v>
      </c>
      <c r="J69">
        <v>584</v>
      </c>
      <c r="K69">
        <v>13</v>
      </c>
      <c r="L69">
        <v>48828</v>
      </c>
      <c r="M69">
        <v>8813</v>
      </c>
      <c r="N69" s="1">
        <f>C69/J69*1000000</f>
        <v>5542808.2191780815</v>
      </c>
    </row>
    <row r="70" spans="1:14" x14ac:dyDescent="0.4">
      <c r="A70" t="s">
        <v>192</v>
      </c>
      <c r="B70" t="s">
        <v>212</v>
      </c>
      <c r="C70">
        <v>147863</v>
      </c>
      <c r="E70">
        <v>17167</v>
      </c>
      <c r="G70">
        <v>30955</v>
      </c>
      <c r="H70">
        <v>99741</v>
      </c>
      <c r="I70">
        <v>6457</v>
      </c>
      <c r="J70">
        <v>2265</v>
      </c>
      <c r="K70">
        <v>263</v>
      </c>
      <c r="L70">
        <v>333807</v>
      </c>
      <c r="M70">
        <v>5114</v>
      </c>
      <c r="N70" s="1">
        <f>C70/J70*1000000</f>
        <v>65281677.704194263</v>
      </c>
    </row>
    <row r="71" spans="1:14" x14ac:dyDescent="0.4">
      <c r="A71" t="s">
        <v>136</v>
      </c>
      <c r="B71" t="s">
        <v>344</v>
      </c>
      <c r="C71">
        <v>86</v>
      </c>
      <c r="G71">
        <v>51</v>
      </c>
      <c r="H71">
        <v>35</v>
      </c>
      <c r="I71">
        <v>1</v>
      </c>
      <c r="J71">
        <v>288</v>
      </c>
      <c r="N71" s="1">
        <f>C71/J71*1000000</f>
        <v>298611.11111111112</v>
      </c>
    </row>
    <row r="72" spans="1:14" x14ac:dyDescent="0.4">
      <c r="A72" t="s">
        <v>124</v>
      </c>
      <c r="B72" t="s">
        <v>345</v>
      </c>
      <c r="C72">
        <v>55</v>
      </c>
      <c r="H72">
        <v>55</v>
      </c>
      <c r="I72">
        <v>1</v>
      </c>
      <c r="J72">
        <v>196</v>
      </c>
      <c r="L72">
        <v>920</v>
      </c>
      <c r="M72">
        <v>3275</v>
      </c>
      <c r="N72" s="1">
        <f>C72/J72*1000000</f>
        <v>280612.24489795917</v>
      </c>
    </row>
    <row r="73" spans="1:14" x14ac:dyDescent="0.4">
      <c r="A73" t="s">
        <v>70</v>
      </c>
      <c r="B73" t="s">
        <v>346</v>
      </c>
      <c r="C73">
        <v>80</v>
      </c>
      <c r="E73">
        <v>1</v>
      </c>
      <c r="G73">
        <v>4</v>
      </c>
      <c r="H73">
        <v>75</v>
      </c>
      <c r="J73">
        <v>36</v>
      </c>
      <c r="K73">
        <v>0.4</v>
      </c>
      <c r="N73" s="1">
        <f>C73/J73*1000000</f>
        <v>2222222.2222222225</v>
      </c>
    </row>
    <row r="74" spans="1:14" x14ac:dyDescent="0.4">
      <c r="A74" t="s">
        <v>29</v>
      </c>
      <c r="B74" t="s">
        <v>347</v>
      </c>
      <c r="C74">
        <v>9</v>
      </c>
      <c r="E74">
        <v>1</v>
      </c>
      <c r="G74">
        <v>2</v>
      </c>
      <c r="H74">
        <v>6</v>
      </c>
      <c r="J74">
        <v>4</v>
      </c>
      <c r="K74">
        <v>0.4</v>
      </c>
      <c r="L74">
        <v>281</v>
      </c>
      <c r="M74">
        <v>116</v>
      </c>
      <c r="N74" s="1">
        <f>C74/J74*1000000</f>
        <v>2250000</v>
      </c>
    </row>
    <row r="75" spans="1:14" x14ac:dyDescent="0.4">
      <c r="A75" t="s">
        <v>97</v>
      </c>
      <c r="B75" t="s">
        <v>294</v>
      </c>
      <c r="C75">
        <v>306</v>
      </c>
      <c r="E75">
        <v>3</v>
      </c>
      <c r="G75">
        <v>71</v>
      </c>
      <c r="H75">
        <v>232</v>
      </c>
      <c r="I75">
        <v>6</v>
      </c>
      <c r="J75">
        <v>77</v>
      </c>
      <c r="K75">
        <v>0.8</v>
      </c>
      <c r="L75">
        <v>5027</v>
      </c>
      <c r="M75">
        <v>1260</v>
      </c>
      <c r="N75" s="1">
        <f>C75/J75*1000000</f>
        <v>3974025.9740259741</v>
      </c>
    </row>
    <row r="76" spans="1:14" x14ac:dyDescent="0.4">
      <c r="A76" t="s">
        <v>186</v>
      </c>
      <c r="B76" t="s">
        <v>213</v>
      </c>
      <c r="C76">
        <v>134753</v>
      </c>
      <c r="E76">
        <v>3804</v>
      </c>
      <c r="G76">
        <v>72600</v>
      </c>
      <c r="H76">
        <v>58349</v>
      </c>
      <c r="I76">
        <v>4288</v>
      </c>
      <c r="J76">
        <v>1608</v>
      </c>
      <c r="K76">
        <v>45</v>
      </c>
      <c r="L76">
        <v>1728357</v>
      </c>
      <c r="M76">
        <v>20629</v>
      </c>
      <c r="N76" s="1">
        <f>C76/J76*1000000</f>
        <v>83801616.915422887</v>
      </c>
    </row>
    <row r="77" spans="1:14" x14ac:dyDescent="0.4">
      <c r="A77" t="s">
        <v>57</v>
      </c>
      <c r="B77" t="s">
        <v>295</v>
      </c>
      <c r="C77">
        <v>641</v>
      </c>
      <c r="E77">
        <v>8</v>
      </c>
      <c r="G77">
        <v>83</v>
      </c>
      <c r="H77">
        <v>550</v>
      </c>
      <c r="I77">
        <v>2</v>
      </c>
      <c r="J77">
        <v>21</v>
      </c>
      <c r="K77">
        <v>0.3</v>
      </c>
      <c r="L77">
        <v>50719</v>
      </c>
      <c r="M77">
        <v>1632</v>
      </c>
      <c r="N77" s="1">
        <f>C77/J77*1000000</f>
        <v>30523809.523809526</v>
      </c>
    </row>
    <row r="78" spans="1:14" x14ac:dyDescent="0.4">
      <c r="A78" t="s">
        <v>203</v>
      </c>
      <c r="B78" t="s">
        <v>348</v>
      </c>
      <c r="C78">
        <v>131</v>
      </c>
      <c r="G78">
        <v>104</v>
      </c>
      <c r="H78">
        <v>27</v>
      </c>
      <c r="I78">
        <v>1</v>
      </c>
      <c r="J78">
        <v>3888</v>
      </c>
      <c r="L78">
        <v>1649</v>
      </c>
      <c r="M78">
        <v>48945</v>
      </c>
      <c r="N78" s="1">
        <f>C78/J78*1000000</f>
        <v>33693.415637860082</v>
      </c>
    </row>
    <row r="79" spans="1:14" x14ac:dyDescent="0.4">
      <c r="A79" t="s">
        <v>127</v>
      </c>
      <c r="B79" t="s">
        <v>237</v>
      </c>
      <c r="C79">
        <v>2192</v>
      </c>
      <c r="E79">
        <v>102</v>
      </c>
      <c r="G79">
        <v>269</v>
      </c>
      <c r="H79">
        <v>1821</v>
      </c>
      <c r="I79">
        <v>72</v>
      </c>
      <c r="J79">
        <v>210</v>
      </c>
      <c r="K79">
        <v>10</v>
      </c>
      <c r="L79">
        <v>50771</v>
      </c>
      <c r="M79">
        <v>4871</v>
      </c>
      <c r="N79" s="1">
        <f>C79/J79*1000000</f>
        <v>10438095.238095239</v>
      </c>
    </row>
    <row r="80" spans="1:14" x14ac:dyDescent="0.4">
      <c r="A80" t="s">
        <v>123</v>
      </c>
      <c r="B80" t="s">
        <v>349</v>
      </c>
      <c r="C80">
        <v>11</v>
      </c>
      <c r="G80">
        <v>11</v>
      </c>
      <c r="H80">
        <v>0</v>
      </c>
      <c r="J80">
        <v>194</v>
      </c>
      <c r="L80">
        <v>912</v>
      </c>
      <c r="M80">
        <v>16065</v>
      </c>
      <c r="N80" s="1">
        <f>C80/J80*1000000</f>
        <v>56701.030927835054</v>
      </c>
    </row>
    <row r="81" spans="1:14" x14ac:dyDescent="0.4">
      <c r="A81" t="s">
        <v>110</v>
      </c>
      <c r="B81" t="s">
        <v>350</v>
      </c>
      <c r="C81">
        <v>14</v>
      </c>
      <c r="H81">
        <v>14</v>
      </c>
      <c r="I81">
        <v>2</v>
      </c>
      <c r="J81">
        <v>124</v>
      </c>
      <c r="L81">
        <v>92</v>
      </c>
      <c r="M81">
        <v>818</v>
      </c>
      <c r="N81" s="1">
        <f>C81/J81*1000000</f>
        <v>112903.22580645161</v>
      </c>
    </row>
    <row r="82" spans="1:14" x14ac:dyDescent="0.4">
      <c r="A82" t="s">
        <v>144</v>
      </c>
      <c r="B82" t="s">
        <v>351</v>
      </c>
      <c r="C82">
        <v>145</v>
      </c>
      <c r="E82">
        <v>8</v>
      </c>
      <c r="G82">
        <v>67</v>
      </c>
      <c r="H82">
        <v>70</v>
      </c>
      <c r="I82">
        <v>13</v>
      </c>
      <c r="J82">
        <v>362</v>
      </c>
      <c r="K82">
        <v>20</v>
      </c>
      <c r="N82" s="1">
        <f>C82/J82*1000000</f>
        <v>400552.48618784529</v>
      </c>
    </row>
    <row r="83" spans="1:14" x14ac:dyDescent="0.4">
      <c r="A83" t="s">
        <v>46</v>
      </c>
      <c r="B83" t="s">
        <v>306</v>
      </c>
      <c r="C83">
        <v>196</v>
      </c>
      <c r="D83">
        <v>16</v>
      </c>
      <c r="E83">
        <v>5</v>
      </c>
      <c r="G83">
        <v>19</v>
      </c>
      <c r="H83">
        <v>172</v>
      </c>
      <c r="I83">
        <v>3</v>
      </c>
      <c r="J83">
        <v>11</v>
      </c>
      <c r="K83">
        <v>0.3</v>
      </c>
      <c r="L83">
        <v>7000</v>
      </c>
      <c r="M83">
        <v>391</v>
      </c>
      <c r="N83" s="1">
        <f>C83/J83*1000000</f>
        <v>17818181.818181816</v>
      </c>
    </row>
    <row r="84" spans="1:14" x14ac:dyDescent="0.4">
      <c r="A84" t="s">
        <v>67</v>
      </c>
      <c r="B84" t="s">
        <v>352</v>
      </c>
      <c r="C84">
        <v>404</v>
      </c>
      <c r="E84">
        <v>1</v>
      </c>
      <c r="G84">
        <v>31</v>
      </c>
      <c r="H84">
        <v>372</v>
      </c>
      <c r="J84">
        <v>31</v>
      </c>
      <c r="K84">
        <v>0.08</v>
      </c>
      <c r="N84" s="1">
        <f>C84/J84*1000000</f>
        <v>13032258.064516129</v>
      </c>
    </row>
    <row r="85" spans="1:14" x14ac:dyDescent="0.4">
      <c r="A85" t="s">
        <v>59</v>
      </c>
      <c r="B85" t="s">
        <v>353</v>
      </c>
      <c r="C85">
        <v>43</v>
      </c>
      <c r="H85">
        <v>43</v>
      </c>
      <c r="J85">
        <v>22</v>
      </c>
      <c r="L85">
        <v>1500</v>
      </c>
      <c r="M85">
        <v>762</v>
      </c>
      <c r="N85" s="1">
        <f>C85/J85*1000000</f>
        <v>1954545.4545454546</v>
      </c>
    </row>
    <row r="86" spans="1:14" x14ac:dyDescent="0.4">
      <c r="A86" t="s">
        <v>94</v>
      </c>
      <c r="B86" t="s">
        <v>354</v>
      </c>
      <c r="C86">
        <v>55</v>
      </c>
      <c r="E86">
        <v>6</v>
      </c>
      <c r="G86">
        <v>8</v>
      </c>
      <c r="H86">
        <v>41</v>
      </c>
      <c r="I86">
        <v>5</v>
      </c>
      <c r="J86">
        <v>70</v>
      </c>
      <c r="K86">
        <v>8</v>
      </c>
      <c r="L86">
        <v>213</v>
      </c>
      <c r="M86">
        <v>271</v>
      </c>
      <c r="N86" s="1">
        <f>C86/J86*1000000</f>
        <v>785714.28571428568</v>
      </c>
    </row>
    <row r="87" spans="1:14" x14ac:dyDescent="0.4">
      <c r="A87" t="s">
        <v>28</v>
      </c>
      <c r="B87" t="s">
        <v>355</v>
      </c>
      <c r="C87">
        <v>41</v>
      </c>
      <c r="E87">
        <v>3</v>
      </c>
      <c r="H87">
        <v>38</v>
      </c>
      <c r="J87">
        <v>4</v>
      </c>
      <c r="K87">
        <v>0.3</v>
      </c>
      <c r="L87">
        <v>365</v>
      </c>
      <c r="M87">
        <v>32</v>
      </c>
      <c r="N87" s="1">
        <f>C87/J87*1000000</f>
        <v>10250000</v>
      </c>
    </row>
    <row r="88" spans="1:14" x14ac:dyDescent="0.4">
      <c r="A88" t="s">
        <v>78</v>
      </c>
      <c r="B88" t="s">
        <v>296</v>
      </c>
      <c r="C88">
        <v>426</v>
      </c>
      <c r="D88">
        <v>7</v>
      </c>
      <c r="E88">
        <v>35</v>
      </c>
      <c r="F88">
        <v>4</v>
      </c>
      <c r="G88">
        <v>9</v>
      </c>
      <c r="H88">
        <v>382</v>
      </c>
      <c r="I88">
        <v>10</v>
      </c>
      <c r="J88">
        <v>43</v>
      </c>
      <c r="K88">
        <v>4</v>
      </c>
      <c r="L88">
        <v>1600</v>
      </c>
      <c r="M88">
        <v>162</v>
      </c>
      <c r="N88" s="1">
        <f>C88/J88*1000000</f>
        <v>9906976.7441860456</v>
      </c>
    </row>
    <row r="89" spans="1:14" x14ac:dyDescent="0.4">
      <c r="A89" t="s">
        <v>113</v>
      </c>
      <c r="B89" t="s">
        <v>214</v>
      </c>
      <c r="C89">
        <v>1017</v>
      </c>
      <c r="E89">
        <v>4</v>
      </c>
      <c r="G89">
        <v>459</v>
      </c>
      <c r="H89">
        <v>554</v>
      </c>
      <c r="I89">
        <v>10</v>
      </c>
      <c r="J89">
        <v>136</v>
      </c>
      <c r="K89">
        <v>0.5</v>
      </c>
      <c r="L89">
        <v>116273</v>
      </c>
      <c r="M89">
        <v>15509</v>
      </c>
      <c r="N89" s="1">
        <f>C89/J89*1000000</f>
        <v>7477941.176470588</v>
      </c>
    </row>
    <row r="90" spans="1:14" x14ac:dyDescent="0.4">
      <c r="A90" t="s">
        <v>117</v>
      </c>
      <c r="B90" t="s">
        <v>266</v>
      </c>
      <c r="C90">
        <v>1579</v>
      </c>
      <c r="E90">
        <v>134</v>
      </c>
      <c r="G90">
        <v>192</v>
      </c>
      <c r="H90">
        <v>1253</v>
      </c>
      <c r="I90">
        <v>58</v>
      </c>
      <c r="J90">
        <v>163</v>
      </c>
      <c r="K90">
        <v>14</v>
      </c>
      <c r="L90">
        <v>37326</v>
      </c>
      <c r="M90">
        <v>3864</v>
      </c>
      <c r="N90" s="1">
        <f>C90/J90*1000000</f>
        <v>9687116.5644171778</v>
      </c>
    </row>
    <row r="91" spans="1:14" x14ac:dyDescent="0.4">
      <c r="A91" t="s">
        <v>204</v>
      </c>
      <c r="B91" t="s">
        <v>238</v>
      </c>
      <c r="C91">
        <v>1727</v>
      </c>
      <c r="E91">
        <v>8</v>
      </c>
      <c r="G91">
        <v>1077</v>
      </c>
      <c r="H91">
        <v>642</v>
      </c>
      <c r="I91">
        <v>8</v>
      </c>
      <c r="J91">
        <v>5061</v>
      </c>
      <c r="K91">
        <v>23</v>
      </c>
      <c r="L91">
        <v>37386</v>
      </c>
      <c r="M91">
        <v>109558</v>
      </c>
      <c r="N91" s="1">
        <f>C91/J91*1000000</f>
        <v>341236.90970164002</v>
      </c>
    </row>
    <row r="92" spans="1:14" x14ac:dyDescent="0.4">
      <c r="A92" t="s">
        <v>40</v>
      </c>
      <c r="B92" t="s">
        <v>267</v>
      </c>
      <c r="C92">
        <v>12370</v>
      </c>
      <c r="E92">
        <v>422</v>
      </c>
      <c r="G92">
        <v>1508</v>
      </c>
      <c r="H92">
        <v>10440</v>
      </c>
      <c r="J92">
        <v>9</v>
      </c>
      <c r="K92">
        <v>0.3</v>
      </c>
      <c r="L92">
        <v>274599</v>
      </c>
      <c r="M92">
        <v>199</v>
      </c>
      <c r="N92" s="1">
        <f>C92/J92*1000000</f>
        <v>1374444444.4444444</v>
      </c>
    </row>
    <row r="93" spans="1:14" x14ac:dyDescent="0.4">
      <c r="A93" t="s">
        <v>54</v>
      </c>
      <c r="B93" t="s">
        <v>239</v>
      </c>
      <c r="C93">
        <v>5136</v>
      </c>
      <c r="E93">
        <v>469</v>
      </c>
      <c r="G93">
        <v>446</v>
      </c>
      <c r="H93">
        <v>4221</v>
      </c>
      <c r="J93">
        <v>19</v>
      </c>
      <c r="K93">
        <v>2</v>
      </c>
      <c r="L93">
        <v>36000</v>
      </c>
      <c r="M93">
        <v>132</v>
      </c>
      <c r="N93" s="1">
        <f>C93/J93*1000000</f>
        <v>270315789.47368419</v>
      </c>
    </row>
    <row r="94" spans="1:14" x14ac:dyDescent="0.4">
      <c r="A94" t="s">
        <v>172</v>
      </c>
      <c r="B94" t="s">
        <v>215</v>
      </c>
      <c r="C94">
        <v>76389</v>
      </c>
      <c r="E94">
        <v>4777</v>
      </c>
      <c r="G94">
        <v>49933</v>
      </c>
      <c r="H94">
        <v>21679</v>
      </c>
      <c r="I94">
        <v>3643</v>
      </c>
      <c r="J94">
        <v>909</v>
      </c>
      <c r="K94">
        <v>57</v>
      </c>
      <c r="L94">
        <v>299204</v>
      </c>
      <c r="M94">
        <v>3562</v>
      </c>
      <c r="N94" s="1">
        <f>C94/J94*1000000</f>
        <v>84036303.630363032</v>
      </c>
    </row>
    <row r="95" spans="1:14" x14ac:dyDescent="0.4">
      <c r="A95" t="s">
        <v>69</v>
      </c>
      <c r="B95" t="s">
        <v>240</v>
      </c>
      <c r="C95">
        <v>1415</v>
      </c>
      <c r="E95">
        <v>79</v>
      </c>
      <c r="G95">
        <v>812</v>
      </c>
      <c r="H95">
        <v>524</v>
      </c>
      <c r="J95">
        <v>35</v>
      </c>
      <c r="K95">
        <v>2</v>
      </c>
      <c r="L95">
        <v>46135</v>
      </c>
      <c r="M95">
        <v>1147</v>
      </c>
      <c r="N95" s="1">
        <f>C95/J95*1000000</f>
        <v>40428571.428571433</v>
      </c>
    </row>
    <row r="96" spans="1:14" x14ac:dyDescent="0.4">
      <c r="A96" t="s">
        <v>194</v>
      </c>
      <c r="B96" t="s">
        <v>241</v>
      </c>
      <c r="C96">
        <v>12547</v>
      </c>
      <c r="E96">
        <v>444</v>
      </c>
      <c r="G96">
        <v>77</v>
      </c>
      <c r="H96">
        <v>12026</v>
      </c>
      <c r="I96">
        <v>158</v>
      </c>
      <c r="J96">
        <v>2541</v>
      </c>
      <c r="K96">
        <v>90</v>
      </c>
      <c r="L96">
        <v>90646</v>
      </c>
      <c r="M96">
        <v>18358</v>
      </c>
      <c r="N96" s="1">
        <f>C96/J96*1000000</f>
        <v>4937819.756001574</v>
      </c>
    </row>
    <row r="97" spans="1:14" x14ac:dyDescent="0.4">
      <c r="A97" t="s">
        <v>198</v>
      </c>
      <c r="B97" t="s">
        <v>356</v>
      </c>
      <c r="C97">
        <v>256</v>
      </c>
      <c r="E97">
        <v>4</v>
      </c>
      <c r="G97">
        <v>151</v>
      </c>
      <c r="H97">
        <v>101</v>
      </c>
      <c r="I97">
        <v>13</v>
      </c>
      <c r="J97">
        <v>3011</v>
      </c>
      <c r="K97">
        <v>47</v>
      </c>
      <c r="L97">
        <v>2175</v>
      </c>
      <c r="M97">
        <v>25578</v>
      </c>
      <c r="N97" s="1">
        <f>C97/J97*1000000</f>
        <v>85021.587512454338</v>
      </c>
    </row>
    <row r="98" spans="1:14" x14ac:dyDescent="0.4">
      <c r="A98" t="s">
        <v>182</v>
      </c>
      <c r="B98" t="s">
        <v>242</v>
      </c>
      <c r="C98">
        <v>12501</v>
      </c>
      <c r="E98">
        <v>130</v>
      </c>
      <c r="G98">
        <v>2563</v>
      </c>
      <c r="H98">
        <v>9808</v>
      </c>
      <c r="I98">
        <v>180</v>
      </c>
      <c r="J98">
        <v>1444</v>
      </c>
      <c r="K98">
        <v>15</v>
      </c>
      <c r="L98">
        <v>117339</v>
      </c>
      <c r="M98">
        <v>13557</v>
      </c>
      <c r="N98" s="1">
        <f>C98/J98*1000000</f>
        <v>8657202.2160664815</v>
      </c>
    </row>
    <row r="99" spans="1:14" x14ac:dyDescent="0.4">
      <c r="A99" t="s">
        <v>196</v>
      </c>
      <c r="B99" t="s">
        <v>216</v>
      </c>
      <c r="C99">
        <v>165155</v>
      </c>
      <c r="E99">
        <v>21645</v>
      </c>
      <c r="G99">
        <v>38092</v>
      </c>
      <c r="H99">
        <v>105418</v>
      </c>
      <c r="I99">
        <v>3079</v>
      </c>
      <c r="J99">
        <v>2732</v>
      </c>
      <c r="K99">
        <v>358</v>
      </c>
      <c r="L99">
        <v>1117404</v>
      </c>
      <c r="M99">
        <v>18481</v>
      </c>
      <c r="N99" s="1">
        <f>C99/J99*1000000</f>
        <v>60452049.780380674</v>
      </c>
    </row>
    <row r="100" spans="1:14" x14ac:dyDescent="0.4">
      <c r="A100" t="s">
        <v>63</v>
      </c>
      <c r="B100" t="e">
        <v>#N/A</v>
      </c>
      <c r="C100">
        <v>654</v>
      </c>
      <c r="E100">
        <v>6</v>
      </c>
      <c r="G100">
        <v>146</v>
      </c>
      <c r="H100">
        <v>502</v>
      </c>
      <c r="J100">
        <v>25</v>
      </c>
      <c r="K100">
        <v>0.2</v>
      </c>
      <c r="N100" s="1">
        <f>C100/J100*1000000</f>
        <v>26160000</v>
      </c>
    </row>
    <row r="101" spans="1:14" x14ac:dyDescent="0.4">
      <c r="A101" t="s">
        <v>77</v>
      </c>
      <c r="B101" t="s">
        <v>357</v>
      </c>
      <c r="C101">
        <v>125</v>
      </c>
      <c r="E101">
        <v>5</v>
      </c>
      <c r="G101">
        <v>21</v>
      </c>
      <c r="H101">
        <v>99</v>
      </c>
      <c r="J101">
        <v>42</v>
      </c>
      <c r="K101">
        <v>2</v>
      </c>
      <c r="L101">
        <v>1391</v>
      </c>
      <c r="M101">
        <v>470</v>
      </c>
      <c r="N101" s="1">
        <f>C101/J101*1000000</f>
        <v>2976190.4761904762</v>
      </c>
    </row>
    <row r="102" spans="1:14" x14ac:dyDescent="0.4">
      <c r="A102" t="s">
        <v>90</v>
      </c>
      <c r="B102" t="s">
        <v>217</v>
      </c>
      <c r="C102">
        <v>8626</v>
      </c>
      <c r="E102">
        <v>178</v>
      </c>
      <c r="G102">
        <v>901</v>
      </c>
      <c r="H102">
        <v>7547</v>
      </c>
      <c r="I102">
        <v>168</v>
      </c>
      <c r="J102">
        <v>68</v>
      </c>
      <c r="K102">
        <v>1</v>
      </c>
      <c r="L102">
        <v>94236</v>
      </c>
      <c r="M102">
        <v>745</v>
      </c>
      <c r="N102" s="1">
        <f>C102/J102*1000000</f>
        <v>126852941.17647059</v>
      </c>
    </row>
    <row r="103" spans="1:14" x14ac:dyDescent="0.4">
      <c r="A103" t="s">
        <v>75</v>
      </c>
      <c r="B103" t="s">
        <v>268</v>
      </c>
      <c r="C103">
        <v>401</v>
      </c>
      <c r="E103">
        <v>7</v>
      </c>
      <c r="G103">
        <v>250</v>
      </c>
      <c r="H103">
        <v>144</v>
      </c>
      <c r="I103">
        <v>5</v>
      </c>
      <c r="J103">
        <v>39</v>
      </c>
      <c r="K103">
        <v>0.7</v>
      </c>
      <c r="L103">
        <v>20500</v>
      </c>
      <c r="M103">
        <v>2009</v>
      </c>
      <c r="N103" s="1">
        <f>C103/J103*1000000</f>
        <v>10282051.282051282</v>
      </c>
    </row>
    <row r="104" spans="1:14" x14ac:dyDescent="0.4">
      <c r="A104" t="s">
        <v>91</v>
      </c>
      <c r="B104" t="s">
        <v>358</v>
      </c>
      <c r="C104">
        <v>1295</v>
      </c>
      <c r="E104">
        <v>16</v>
      </c>
      <c r="G104">
        <v>240</v>
      </c>
      <c r="H104">
        <v>1039</v>
      </c>
      <c r="I104">
        <v>20</v>
      </c>
      <c r="J104">
        <v>69</v>
      </c>
      <c r="K104">
        <v>0.9</v>
      </c>
      <c r="L104">
        <v>81359</v>
      </c>
      <c r="M104">
        <v>4333</v>
      </c>
      <c r="N104" s="1">
        <f>C104/J104*1000000</f>
        <v>18768115.942028984</v>
      </c>
    </row>
    <row r="105" spans="1:14" x14ac:dyDescent="0.4">
      <c r="A105" t="s">
        <v>26</v>
      </c>
      <c r="B105" t="s">
        <v>297</v>
      </c>
      <c r="C105">
        <v>225</v>
      </c>
      <c r="E105">
        <v>10</v>
      </c>
      <c r="G105">
        <v>53</v>
      </c>
      <c r="H105">
        <v>162</v>
      </c>
      <c r="I105">
        <v>2</v>
      </c>
      <c r="J105">
        <v>4</v>
      </c>
      <c r="K105">
        <v>0.2</v>
      </c>
      <c r="L105">
        <v>9630</v>
      </c>
      <c r="M105">
        <v>179</v>
      </c>
      <c r="N105" s="1">
        <f>C105/J105*1000000</f>
        <v>56250000</v>
      </c>
    </row>
    <row r="106" spans="1:14" x14ac:dyDescent="0.4">
      <c r="A106" t="s">
        <v>139</v>
      </c>
      <c r="B106" t="s">
        <v>243</v>
      </c>
      <c r="C106">
        <v>1405</v>
      </c>
      <c r="E106">
        <v>3</v>
      </c>
      <c r="G106">
        <v>206</v>
      </c>
      <c r="H106">
        <v>1196</v>
      </c>
      <c r="I106">
        <v>31</v>
      </c>
      <c r="J106">
        <v>329</v>
      </c>
      <c r="K106">
        <v>0.7</v>
      </c>
      <c r="N106" s="1">
        <f>C106/J106*1000000</f>
        <v>4270516.7173252283</v>
      </c>
    </row>
    <row r="107" spans="1:14" x14ac:dyDescent="0.4">
      <c r="A107" t="s">
        <v>92</v>
      </c>
      <c r="B107" t="s">
        <v>298</v>
      </c>
      <c r="C107">
        <v>449</v>
      </c>
      <c r="E107">
        <v>5</v>
      </c>
      <c r="G107">
        <v>78</v>
      </c>
      <c r="H107">
        <v>366</v>
      </c>
      <c r="I107">
        <v>5</v>
      </c>
      <c r="J107">
        <v>69</v>
      </c>
      <c r="K107">
        <v>0.8</v>
      </c>
      <c r="L107">
        <v>26147</v>
      </c>
      <c r="M107">
        <v>4008</v>
      </c>
      <c r="N107" s="1">
        <f>C107/J107*1000000</f>
        <v>6507246.3768115938</v>
      </c>
    </row>
    <row r="108" spans="1:14" x14ac:dyDescent="0.4">
      <c r="A108" t="s">
        <v>25</v>
      </c>
      <c r="B108" t="s">
        <v>359</v>
      </c>
      <c r="C108">
        <v>19</v>
      </c>
      <c r="G108">
        <v>1</v>
      </c>
      <c r="H108">
        <v>18</v>
      </c>
      <c r="J108">
        <v>3</v>
      </c>
      <c r="L108">
        <v>1235</v>
      </c>
      <c r="M108">
        <v>170</v>
      </c>
      <c r="N108" s="1">
        <f>C108/J108*1000000</f>
        <v>6333333.333333333</v>
      </c>
    </row>
    <row r="109" spans="1:14" x14ac:dyDescent="0.4">
      <c r="A109" t="s">
        <v>143</v>
      </c>
      <c r="B109" t="s">
        <v>269</v>
      </c>
      <c r="C109">
        <v>666</v>
      </c>
      <c r="E109">
        <v>5</v>
      </c>
      <c r="G109">
        <v>44</v>
      </c>
      <c r="H109">
        <v>617</v>
      </c>
      <c r="I109">
        <v>3</v>
      </c>
      <c r="J109">
        <v>353</v>
      </c>
      <c r="K109">
        <v>3</v>
      </c>
      <c r="L109">
        <v>29896</v>
      </c>
      <c r="M109">
        <v>15850</v>
      </c>
      <c r="N109" s="1">
        <f>C109/J109*1000000</f>
        <v>1886685.552407932</v>
      </c>
    </row>
    <row r="110" spans="1:14" x14ac:dyDescent="0.4">
      <c r="A110" t="s">
        <v>102</v>
      </c>
      <c r="B110" t="s">
        <v>360</v>
      </c>
      <c r="C110">
        <v>658</v>
      </c>
      <c r="E110">
        <v>21</v>
      </c>
      <c r="G110">
        <v>85</v>
      </c>
      <c r="H110">
        <v>552</v>
      </c>
      <c r="I110">
        <v>30</v>
      </c>
      <c r="J110">
        <v>96</v>
      </c>
      <c r="K110">
        <v>3</v>
      </c>
      <c r="L110">
        <v>17260</v>
      </c>
      <c r="M110">
        <v>2529</v>
      </c>
      <c r="N110" s="1">
        <f>C110/J110*1000000</f>
        <v>6854166.666666667</v>
      </c>
    </row>
    <row r="111" spans="1:14" x14ac:dyDescent="0.4">
      <c r="A111" t="s">
        <v>48</v>
      </c>
      <c r="B111" t="s">
        <v>361</v>
      </c>
      <c r="C111">
        <v>59</v>
      </c>
      <c r="E111">
        <v>6</v>
      </c>
      <c r="G111">
        <v>4</v>
      </c>
      <c r="H111">
        <v>49</v>
      </c>
      <c r="J111">
        <v>12</v>
      </c>
      <c r="K111">
        <v>1</v>
      </c>
      <c r="N111" s="1">
        <f>C111/J111*1000000</f>
        <v>4916666.666666667</v>
      </c>
    </row>
    <row r="112" spans="1:14" x14ac:dyDescent="0.4">
      <c r="A112" t="s">
        <v>39</v>
      </c>
      <c r="B112" t="s">
        <v>362</v>
      </c>
      <c r="C112">
        <v>48</v>
      </c>
      <c r="E112">
        <v>1</v>
      </c>
      <c r="G112">
        <v>11</v>
      </c>
      <c r="H112">
        <v>36</v>
      </c>
      <c r="J112">
        <v>7</v>
      </c>
      <c r="K112">
        <v>0.1</v>
      </c>
      <c r="L112">
        <v>634</v>
      </c>
      <c r="M112">
        <v>92</v>
      </c>
      <c r="N112" s="1">
        <f>C112/J112*1000000</f>
        <v>6857142.8571428563</v>
      </c>
    </row>
    <row r="113" spans="1:14" x14ac:dyDescent="0.4">
      <c r="A113" t="s">
        <v>190</v>
      </c>
      <c r="B113" t="s">
        <v>363</v>
      </c>
      <c r="C113">
        <v>79</v>
      </c>
      <c r="E113">
        <v>1</v>
      </c>
      <c r="G113">
        <v>55</v>
      </c>
      <c r="H113">
        <v>23</v>
      </c>
      <c r="J113">
        <v>2072</v>
      </c>
      <c r="K113">
        <v>26</v>
      </c>
      <c r="L113">
        <v>900</v>
      </c>
      <c r="M113">
        <v>23605</v>
      </c>
      <c r="N113" s="1">
        <f>C113/J113*1000000</f>
        <v>38127.413127413129</v>
      </c>
    </row>
    <row r="114" spans="1:14" x14ac:dyDescent="0.4">
      <c r="A114" t="s">
        <v>148</v>
      </c>
      <c r="B114" t="s">
        <v>270</v>
      </c>
      <c r="C114">
        <v>1091</v>
      </c>
      <c r="E114">
        <v>30</v>
      </c>
      <c r="G114">
        <v>138</v>
      </c>
      <c r="H114">
        <v>923</v>
      </c>
      <c r="I114">
        <v>14</v>
      </c>
      <c r="J114">
        <v>401</v>
      </c>
      <c r="K114">
        <v>11</v>
      </c>
      <c r="L114">
        <v>44677</v>
      </c>
      <c r="M114">
        <v>16412</v>
      </c>
      <c r="N114" s="1">
        <f>C114/J114*1000000</f>
        <v>2720698.25436409</v>
      </c>
    </row>
    <row r="115" spans="1:14" x14ac:dyDescent="0.4">
      <c r="A115" t="s">
        <v>205</v>
      </c>
      <c r="B115" t="s">
        <v>271</v>
      </c>
      <c r="C115">
        <v>3373</v>
      </c>
      <c r="E115">
        <v>69</v>
      </c>
      <c r="G115">
        <v>526</v>
      </c>
      <c r="H115">
        <v>2778</v>
      </c>
      <c r="I115">
        <v>33</v>
      </c>
      <c r="J115">
        <v>5388</v>
      </c>
      <c r="K115">
        <v>110</v>
      </c>
      <c r="L115">
        <v>30723</v>
      </c>
      <c r="M115">
        <v>49080</v>
      </c>
      <c r="N115" s="1">
        <f>C115/J115*1000000</f>
        <v>626020.78693392721</v>
      </c>
    </row>
    <row r="116" spans="1:14" x14ac:dyDescent="0.4">
      <c r="A116" t="s">
        <v>93</v>
      </c>
      <c r="B116" t="s">
        <v>364</v>
      </c>
      <c r="C116">
        <v>45</v>
      </c>
      <c r="G116">
        <v>15</v>
      </c>
      <c r="H116">
        <v>30</v>
      </c>
      <c r="I116">
        <v>1</v>
      </c>
      <c r="J116">
        <v>69</v>
      </c>
      <c r="N116" s="1">
        <f>C116/J116*1000000</f>
        <v>652173.91304347827</v>
      </c>
    </row>
    <row r="117" spans="1:14" x14ac:dyDescent="0.4">
      <c r="A117" t="s">
        <v>27</v>
      </c>
      <c r="B117" t="s">
        <v>331</v>
      </c>
      <c r="C117">
        <v>110</v>
      </c>
      <c r="G117">
        <v>29</v>
      </c>
      <c r="H117">
        <v>81</v>
      </c>
      <c r="I117">
        <v>1</v>
      </c>
      <c r="J117">
        <v>4</v>
      </c>
      <c r="N117" s="1">
        <f>C117/J117*1000000</f>
        <v>27500000</v>
      </c>
    </row>
    <row r="118" spans="1:14" x14ac:dyDescent="0.4">
      <c r="A118" t="s">
        <v>8</v>
      </c>
      <c r="B118" t="s">
        <v>365</v>
      </c>
      <c r="C118">
        <v>16</v>
      </c>
      <c r="E118">
        <v>2</v>
      </c>
      <c r="H118">
        <v>14</v>
      </c>
      <c r="I118">
        <v>1</v>
      </c>
      <c r="J118">
        <v>0.8</v>
      </c>
      <c r="K118">
        <v>0.1</v>
      </c>
      <c r="L118">
        <v>343</v>
      </c>
      <c r="M118">
        <v>18</v>
      </c>
      <c r="N118" s="1">
        <f>C118/J118*1000000</f>
        <v>20000000</v>
      </c>
    </row>
    <row r="119" spans="1:14" x14ac:dyDescent="0.4">
      <c r="A119" t="s">
        <v>115</v>
      </c>
      <c r="B119" t="s">
        <v>226</v>
      </c>
      <c r="C119">
        <v>5072</v>
      </c>
      <c r="E119">
        <v>83</v>
      </c>
      <c r="G119">
        <v>2647</v>
      </c>
      <c r="H119">
        <v>2342</v>
      </c>
      <c r="I119">
        <v>56</v>
      </c>
      <c r="J119">
        <v>157</v>
      </c>
      <c r="K119">
        <v>3</v>
      </c>
      <c r="L119">
        <v>87183</v>
      </c>
      <c r="M119">
        <v>2694</v>
      </c>
      <c r="N119" s="1">
        <f>C119/J119*1000000</f>
        <v>32305732.484076437</v>
      </c>
    </row>
    <row r="120" spans="1:14" x14ac:dyDescent="0.4">
      <c r="A120" t="s">
        <v>79</v>
      </c>
      <c r="B120" t="s">
        <v>366</v>
      </c>
      <c r="C120">
        <v>23</v>
      </c>
      <c r="D120">
        <v>1</v>
      </c>
      <c r="G120">
        <v>16</v>
      </c>
      <c r="H120">
        <v>7</v>
      </c>
      <c r="J120">
        <v>43</v>
      </c>
      <c r="L120">
        <v>2899</v>
      </c>
      <c r="M120">
        <v>5363</v>
      </c>
      <c r="N120" s="1">
        <f>C120/J120*1000000</f>
        <v>534883.72093023255</v>
      </c>
    </row>
    <row r="121" spans="1:14" x14ac:dyDescent="0.4">
      <c r="A121" t="s">
        <v>37</v>
      </c>
      <c r="B121" t="s">
        <v>367</v>
      </c>
      <c r="C121">
        <v>148</v>
      </c>
      <c r="E121">
        <v>13</v>
      </c>
      <c r="G121">
        <v>34</v>
      </c>
      <c r="H121">
        <v>101</v>
      </c>
      <c r="J121">
        <v>7</v>
      </c>
      <c r="K121">
        <v>0.6</v>
      </c>
      <c r="N121" s="1">
        <f>C121/J121*1000000</f>
        <v>21142857.142857142</v>
      </c>
    </row>
    <row r="122" spans="1:14" x14ac:dyDescent="0.4">
      <c r="A122" t="s">
        <v>170</v>
      </c>
      <c r="B122" t="s">
        <v>273</v>
      </c>
      <c r="C122">
        <v>399</v>
      </c>
      <c r="E122">
        <v>3</v>
      </c>
      <c r="G122">
        <v>44</v>
      </c>
      <c r="H122">
        <v>352</v>
      </c>
      <c r="I122">
        <v>4</v>
      </c>
      <c r="J122">
        <v>904</v>
      </c>
      <c r="K122">
        <v>7</v>
      </c>
      <c r="L122">
        <v>20139</v>
      </c>
      <c r="M122">
        <v>45611</v>
      </c>
      <c r="N122" s="1">
        <f>C122/J122*1000000</f>
        <v>441371.68141592917</v>
      </c>
    </row>
    <row r="123" spans="1:14" x14ac:dyDescent="0.4">
      <c r="A123" t="s">
        <v>149</v>
      </c>
      <c r="B123" t="s">
        <v>368</v>
      </c>
      <c r="C123">
        <v>158</v>
      </c>
      <c r="E123">
        <v>8</v>
      </c>
      <c r="G123">
        <v>73</v>
      </c>
      <c r="H123">
        <v>77</v>
      </c>
      <c r="I123">
        <v>17</v>
      </c>
      <c r="J123">
        <v>421</v>
      </c>
      <c r="K123">
        <v>21</v>
      </c>
      <c r="N123" s="1">
        <f>C123/J123*1000000</f>
        <v>375296.91211401421</v>
      </c>
    </row>
    <row r="124" spans="1:14" x14ac:dyDescent="0.4">
      <c r="A124" t="s">
        <v>20</v>
      </c>
      <c r="B124" t="s">
        <v>369</v>
      </c>
      <c r="C124">
        <v>7</v>
      </c>
      <c r="E124">
        <v>1</v>
      </c>
      <c r="G124">
        <v>2</v>
      </c>
      <c r="H124">
        <v>4</v>
      </c>
      <c r="J124">
        <v>2</v>
      </c>
      <c r="K124">
        <v>0.2</v>
      </c>
      <c r="L124">
        <v>593</v>
      </c>
      <c r="M124">
        <v>128</v>
      </c>
      <c r="N124" s="1">
        <f>C124/J124*1000000</f>
        <v>3500000</v>
      </c>
    </row>
    <row r="125" spans="1:14" x14ac:dyDescent="0.4">
      <c r="A125" t="s">
        <v>131</v>
      </c>
      <c r="B125" t="s">
        <v>370</v>
      </c>
      <c r="C125">
        <v>324</v>
      </c>
      <c r="E125">
        <v>9</v>
      </c>
      <c r="G125">
        <v>65</v>
      </c>
      <c r="H125">
        <v>250</v>
      </c>
      <c r="I125">
        <v>3</v>
      </c>
      <c r="J125">
        <v>255</v>
      </c>
      <c r="K125">
        <v>7</v>
      </c>
      <c r="L125">
        <v>8279</v>
      </c>
      <c r="M125">
        <v>6510</v>
      </c>
      <c r="N125" s="1">
        <f>C125/J125*1000000</f>
        <v>1270588.2352941176</v>
      </c>
    </row>
    <row r="126" spans="1:14" x14ac:dyDescent="0.4">
      <c r="A126" t="s">
        <v>166</v>
      </c>
      <c r="B126" t="s">
        <v>371</v>
      </c>
      <c r="C126">
        <v>217</v>
      </c>
      <c r="E126">
        <v>3</v>
      </c>
      <c r="G126">
        <v>69</v>
      </c>
      <c r="H126">
        <v>145</v>
      </c>
      <c r="I126">
        <v>3</v>
      </c>
      <c r="J126">
        <v>795</v>
      </c>
      <c r="K126">
        <v>11</v>
      </c>
      <c r="L126">
        <v>1500</v>
      </c>
      <c r="M126">
        <v>5498</v>
      </c>
      <c r="N126" s="1">
        <f>C126/J126*1000000</f>
        <v>272955.97484276729</v>
      </c>
    </row>
    <row r="127" spans="1:14" x14ac:dyDescent="0.4">
      <c r="A127" t="s">
        <v>80</v>
      </c>
      <c r="B127" t="s">
        <v>274</v>
      </c>
      <c r="C127">
        <v>5847</v>
      </c>
      <c r="D127">
        <v>448</v>
      </c>
      <c r="E127">
        <v>449</v>
      </c>
      <c r="F127">
        <v>43</v>
      </c>
      <c r="G127">
        <v>2125</v>
      </c>
      <c r="H127">
        <v>3273</v>
      </c>
      <c r="I127">
        <v>207</v>
      </c>
      <c r="J127">
        <v>45</v>
      </c>
      <c r="K127">
        <v>3</v>
      </c>
      <c r="L127">
        <v>40091</v>
      </c>
      <c r="M127">
        <v>311</v>
      </c>
      <c r="N127" s="1">
        <f>C127/J127*1000000</f>
        <v>129933333.33333334</v>
      </c>
    </row>
    <row r="128" spans="1:14" x14ac:dyDescent="0.4">
      <c r="A128" t="s">
        <v>157</v>
      </c>
      <c r="B128" t="s">
        <v>275</v>
      </c>
      <c r="C128">
        <v>2049</v>
      </c>
      <c r="E128">
        <v>46</v>
      </c>
      <c r="G128">
        <v>171</v>
      </c>
      <c r="H128">
        <v>1832</v>
      </c>
      <c r="I128">
        <v>80</v>
      </c>
      <c r="J128">
        <v>508</v>
      </c>
      <c r="K128">
        <v>11</v>
      </c>
      <c r="L128">
        <v>6271</v>
      </c>
      <c r="M128">
        <v>1555</v>
      </c>
      <c r="N128" s="1">
        <f>C128/J128*1000000</f>
        <v>4033464.5669291341</v>
      </c>
    </row>
    <row r="129" spans="1:14" x14ac:dyDescent="0.4">
      <c r="A129" t="s">
        <v>193</v>
      </c>
      <c r="B129" t="s">
        <v>372</v>
      </c>
      <c r="C129">
        <v>93</v>
      </c>
      <c r="E129">
        <v>3</v>
      </c>
      <c r="G129">
        <v>12</v>
      </c>
      <c r="H129">
        <v>78</v>
      </c>
      <c r="I129">
        <v>2</v>
      </c>
      <c r="J129">
        <v>2370</v>
      </c>
      <c r="K129">
        <v>76</v>
      </c>
      <c r="N129" s="1">
        <f>C129/J129*1000000</f>
        <v>39240.506329113923</v>
      </c>
    </row>
    <row r="130" spans="1:14" x14ac:dyDescent="0.4">
      <c r="A130" t="s">
        <v>41</v>
      </c>
      <c r="B130" t="s">
        <v>373</v>
      </c>
      <c r="C130">
        <v>30</v>
      </c>
      <c r="G130">
        <v>5</v>
      </c>
      <c r="H130">
        <v>25</v>
      </c>
      <c r="J130">
        <v>9</v>
      </c>
      <c r="L130">
        <v>1000</v>
      </c>
      <c r="M130">
        <v>305</v>
      </c>
      <c r="N130" s="1">
        <f>C130/J130*1000000</f>
        <v>3333333.3333333335</v>
      </c>
    </row>
    <row r="131" spans="1:14" x14ac:dyDescent="0.4">
      <c r="A131" t="s">
        <v>155</v>
      </c>
      <c r="B131" t="s">
        <v>299</v>
      </c>
      <c r="C131">
        <v>288</v>
      </c>
      <c r="E131">
        <v>4</v>
      </c>
      <c r="G131">
        <v>55</v>
      </c>
      <c r="H131">
        <v>229</v>
      </c>
      <c r="I131">
        <v>7</v>
      </c>
      <c r="J131">
        <v>459</v>
      </c>
      <c r="K131">
        <v>6</v>
      </c>
      <c r="L131">
        <v>3874</v>
      </c>
      <c r="M131">
        <v>6168</v>
      </c>
      <c r="N131" s="1">
        <f>C131/J131*1000000</f>
        <v>627450.98039215687</v>
      </c>
    </row>
    <row r="132" spans="1:14" x14ac:dyDescent="0.4">
      <c r="A132" t="s">
        <v>191</v>
      </c>
      <c r="B132" t="s">
        <v>374</v>
      </c>
      <c r="C132">
        <v>11</v>
      </c>
      <c r="G132">
        <v>1</v>
      </c>
      <c r="H132">
        <v>10</v>
      </c>
      <c r="I132">
        <v>1</v>
      </c>
      <c r="J132">
        <v>2204</v>
      </c>
      <c r="L132">
        <v>36</v>
      </c>
      <c r="M132">
        <v>7212</v>
      </c>
      <c r="N132" s="1">
        <f>C132/J132*1000000</f>
        <v>4990.9255898366609</v>
      </c>
    </row>
    <row r="133" spans="1:14" x14ac:dyDescent="0.4">
      <c r="A133" t="s">
        <v>84</v>
      </c>
      <c r="B133" t="s">
        <v>276</v>
      </c>
      <c r="C133">
        <v>2024</v>
      </c>
      <c r="E133">
        <v>127</v>
      </c>
      <c r="G133">
        <v>229</v>
      </c>
      <c r="H133">
        <v>1668</v>
      </c>
      <c r="I133">
        <v>1</v>
      </c>
      <c r="J133">
        <v>55</v>
      </c>
      <c r="K133">
        <v>3</v>
      </c>
      <c r="L133">
        <v>10392</v>
      </c>
      <c r="M133">
        <v>282</v>
      </c>
      <c r="N133" s="1">
        <f>C133/J133*1000000</f>
        <v>36800000</v>
      </c>
    </row>
    <row r="134" spans="1:14" x14ac:dyDescent="0.4">
      <c r="A134" t="s">
        <v>9</v>
      </c>
      <c r="B134" t="s">
        <v>375</v>
      </c>
      <c r="C134">
        <v>29</v>
      </c>
      <c r="G134">
        <v>2</v>
      </c>
      <c r="H134">
        <v>27</v>
      </c>
      <c r="J134">
        <v>0.9</v>
      </c>
      <c r="L134">
        <v>793</v>
      </c>
      <c r="M134">
        <v>25</v>
      </c>
      <c r="N134" s="1">
        <f>C134/J134*1000000</f>
        <v>32222222.22222222</v>
      </c>
    </row>
    <row r="135" spans="1:14" x14ac:dyDescent="0.4">
      <c r="A135" t="s">
        <v>11</v>
      </c>
      <c r="B135" t="s">
        <v>376</v>
      </c>
      <c r="C135">
        <v>74</v>
      </c>
      <c r="E135">
        <v>4</v>
      </c>
      <c r="G135">
        <v>2</v>
      </c>
      <c r="H135">
        <v>68</v>
      </c>
      <c r="J135">
        <v>1</v>
      </c>
      <c r="K135">
        <v>7.0000000000000007E-2</v>
      </c>
      <c r="L135">
        <v>2836</v>
      </c>
      <c r="M135">
        <v>52</v>
      </c>
      <c r="N135" s="1">
        <f>C135/J135*1000000</f>
        <v>74000000</v>
      </c>
    </row>
    <row r="136" spans="1:14" x14ac:dyDescent="0.4">
      <c r="A136" t="s">
        <v>31</v>
      </c>
      <c r="B136" t="s">
        <v>377</v>
      </c>
      <c r="C136">
        <v>16</v>
      </c>
      <c r="G136">
        <v>3</v>
      </c>
      <c r="H136">
        <v>13</v>
      </c>
      <c r="J136">
        <v>6</v>
      </c>
      <c r="L136">
        <v>362</v>
      </c>
      <c r="M136">
        <v>142</v>
      </c>
      <c r="N136" s="1">
        <f>C136/J136*1000000</f>
        <v>2666666.6666666665</v>
      </c>
    </row>
    <row r="137" spans="1:14" x14ac:dyDescent="0.4">
      <c r="A137" t="s">
        <v>4</v>
      </c>
      <c r="B137" t="s">
        <v>378</v>
      </c>
      <c r="C137">
        <v>16</v>
      </c>
      <c r="G137">
        <v>1</v>
      </c>
      <c r="H137">
        <v>15</v>
      </c>
      <c r="J137">
        <v>0.5</v>
      </c>
      <c r="L137">
        <v>15800</v>
      </c>
      <c r="M137">
        <v>542</v>
      </c>
      <c r="N137" s="1">
        <f>C137/J137*1000000</f>
        <v>32000000</v>
      </c>
    </row>
    <row r="138" spans="1:14" x14ac:dyDescent="0.4">
      <c r="A138" t="s">
        <v>187</v>
      </c>
      <c r="B138" t="s">
        <v>227</v>
      </c>
      <c r="C138">
        <v>28153</v>
      </c>
      <c r="E138">
        <v>3134</v>
      </c>
      <c r="G138">
        <v>250</v>
      </c>
      <c r="H138">
        <v>24769</v>
      </c>
      <c r="I138">
        <v>1279</v>
      </c>
      <c r="J138">
        <v>1643</v>
      </c>
      <c r="K138">
        <v>183</v>
      </c>
      <c r="L138">
        <v>140845</v>
      </c>
      <c r="M138">
        <v>8220</v>
      </c>
      <c r="N138" s="1">
        <f>C138/J138*1000000</f>
        <v>17135118.685331713</v>
      </c>
    </row>
    <row r="139" spans="1:14" x14ac:dyDescent="0.4">
      <c r="A139" t="s">
        <v>88</v>
      </c>
      <c r="B139" t="s">
        <v>379</v>
      </c>
      <c r="C139">
        <v>18</v>
      </c>
      <c r="G139">
        <v>1</v>
      </c>
      <c r="H139">
        <v>17</v>
      </c>
      <c r="I139">
        <v>1</v>
      </c>
      <c r="J139">
        <v>63</v>
      </c>
      <c r="L139">
        <v>3002</v>
      </c>
      <c r="M139">
        <v>10515</v>
      </c>
      <c r="N139" s="1">
        <f>C139/J139*1000000</f>
        <v>285714.28571428568</v>
      </c>
    </row>
    <row r="140" spans="1:14" x14ac:dyDescent="0.4">
      <c r="A140" t="s">
        <v>137</v>
      </c>
      <c r="B140" t="s">
        <v>277</v>
      </c>
      <c r="C140">
        <v>1401</v>
      </c>
      <c r="D140">
        <v>15</v>
      </c>
      <c r="E140">
        <v>9</v>
      </c>
      <c r="G140">
        <v>770</v>
      </c>
      <c r="H140">
        <v>622</v>
      </c>
      <c r="I140">
        <v>3</v>
      </c>
      <c r="J140">
        <v>291</v>
      </c>
      <c r="K140">
        <v>2</v>
      </c>
      <c r="L140">
        <v>70160</v>
      </c>
      <c r="M140">
        <v>14549</v>
      </c>
      <c r="N140" s="1">
        <f>C140/J140*1000000</f>
        <v>4814432.989690721</v>
      </c>
    </row>
    <row r="141" spans="1:14" x14ac:dyDescent="0.4">
      <c r="A141" t="s">
        <v>14</v>
      </c>
      <c r="B141" t="s">
        <v>380</v>
      </c>
      <c r="C141">
        <v>9</v>
      </c>
      <c r="E141">
        <v>1</v>
      </c>
      <c r="G141">
        <v>4</v>
      </c>
      <c r="H141">
        <v>4</v>
      </c>
      <c r="J141">
        <v>1</v>
      </c>
      <c r="K141">
        <v>0.2</v>
      </c>
      <c r="N141" s="1">
        <f>C141/J141*1000000</f>
        <v>9000000</v>
      </c>
    </row>
    <row r="142" spans="1:14" x14ac:dyDescent="0.4">
      <c r="A142" t="s">
        <v>61</v>
      </c>
      <c r="B142" t="s">
        <v>381</v>
      </c>
      <c r="C142">
        <v>584</v>
      </c>
      <c r="E142">
        <v>14</v>
      </c>
      <c r="G142">
        <v>90</v>
      </c>
      <c r="H142">
        <v>480</v>
      </c>
      <c r="J142">
        <v>24</v>
      </c>
      <c r="K142">
        <v>0.6</v>
      </c>
      <c r="L142">
        <v>4427</v>
      </c>
      <c r="M142">
        <v>183</v>
      </c>
      <c r="N142" s="1">
        <f>C142/J142*1000000</f>
        <v>24333333.333333332</v>
      </c>
    </row>
    <row r="143" spans="1:14" x14ac:dyDescent="0.4">
      <c r="A143" t="s">
        <v>15</v>
      </c>
      <c r="B143" t="s">
        <v>300</v>
      </c>
      <c r="C143">
        <v>407</v>
      </c>
      <c r="E143">
        <v>12</v>
      </c>
      <c r="G143">
        <v>128</v>
      </c>
      <c r="H143">
        <v>267</v>
      </c>
      <c r="I143">
        <v>2</v>
      </c>
      <c r="J143">
        <v>2</v>
      </c>
      <c r="K143">
        <v>0.06</v>
      </c>
      <c r="L143">
        <v>5000</v>
      </c>
      <c r="M143">
        <v>24</v>
      </c>
      <c r="N143" s="1">
        <f>C143/J143*1000000</f>
        <v>203500000</v>
      </c>
    </row>
    <row r="144" spans="1:14" x14ac:dyDescent="0.4">
      <c r="A144" t="s">
        <v>156</v>
      </c>
      <c r="B144" t="s">
        <v>272</v>
      </c>
      <c r="C144">
        <v>974</v>
      </c>
      <c r="E144">
        <v>45</v>
      </c>
      <c r="G144">
        <v>98</v>
      </c>
      <c r="H144">
        <v>831</v>
      </c>
      <c r="I144">
        <v>15</v>
      </c>
      <c r="J144">
        <v>468</v>
      </c>
      <c r="K144">
        <v>22</v>
      </c>
      <c r="L144">
        <v>9262</v>
      </c>
      <c r="M144">
        <v>4446</v>
      </c>
      <c r="N144" s="1">
        <f>C144/J144*1000000</f>
        <v>2081196.5811965812</v>
      </c>
    </row>
    <row r="145" spans="1:14" x14ac:dyDescent="0.4">
      <c r="A145" t="s">
        <v>179</v>
      </c>
      <c r="B145" t="s">
        <v>228</v>
      </c>
      <c r="C145">
        <v>6798</v>
      </c>
      <c r="D145">
        <v>1</v>
      </c>
      <c r="E145">
        <v>150</v>
      </c>
      <c r="G145">
        <v>32</v>
      </c>
      <c r="H145">
        <v>6616</v>
      </c>
      <c r="I145">
        <v>64</v>
      </c>
      <c r="J145">
        <v>1254</v>
      </c>
      <c r="K145">
        <v>28</v>
      </c>
      <c r="L145">
        <v>130216</v>
      </c>
      <c r="M145">
        <v>24020</v>
      </c>
      <c r="N145" s="1">
        <f>C145/J145*1000000</f>
        <v>5421052.6315789474</v>
      </c>
    </row>
    <row r="146" spans="1:14" x14ac:dyDescent="0.4">
      <c r="A146" t="s">
        <v>122</v>
      </c>
      <c r="B146" t="s">
        <v>382</v>
      </c>
      <c r="C146">
        <v>910</v>
      </c>
      <c r="E146">
        <v>4</v>
      </c>
      <c r="G146">
        <v>131</v>
      </c>
      <c r="H146">
        <v>775</v>
      </c>
      <c r="I146">
        <v>3</v>
      </c>
      <c r="J146">
        <v>178</v>
      </c>
      <c r="K146">
        <v>0.8</v>
      </c>
      <c r="N146" s="1">
        <f>C146/J146*1000000</f>
        <v>5112359.5505617978</v>
      </c>
    </row>
    <row r="147" spans="1:14" x14ac:dyDescent="0.4">
      <c r="A147" t="s">
        <v>66</v>
      </c>
      <c r="B147" t="s">
        <v>278</v>
      </c>
      <c r="C147">
        <v>6383</v>
      </c>
      <c r="E147">
        <v>111</v>
      </c>
      <c r="G147">
        <v>1446</v>
      </c>
      <c r="H147">
        <v>4826</v>
      </c>
      <c r="I147">
        <v>46</v>
      </c>
      <c r="J147">
        <v>29</v>
      </c>
      <c r="K147">
        <v>0.5</v>
      </c>
      <c r="L147">
        <v>73439</v>
      </c>
      <c r="M147">
        <v>332</v>
      </c>
      <c r="N147" s="1">
        <f>C147/J147*1000000</f>
        <v>220103448.27586207</v>
      </c>
    </row>
    <row r="148" spans="1:14" x14ac:dyDescent="0.4">
      <c r="A148" t="s">
        <v>96</v>
      </c>
      <c r="B148" t="s">
        <v>413</v>
      </c>
      <c r="C148">
        <v>374</v>
      </c>
      <c r="E148">
        <v>2</v>
      </c>
      <c r="G148">
        <v>63</v>
      </c>
      <c r="H148">
        <v>309</v>
      </c>
      <c r="J148">
        <v>73</v>
      </c>
      <c r="K148">
        <v>0.4</v>
      </c>
      <c r="L148">
        <v>17329</v>
      </c>
      <c r="M148">
        <v>3397</v>
      </c>
      <c r="N148" s="1">
        <f>C148/J148*1000000</f>
        <v>5123287.6712328764</v>
      </c>
    </row>
    <row r="149" spans="1:14" x14ac:dyDescent="0.4">
      <c r="A149" t="s">
        <v>168</v>
      </c>
      <c r="B149" t="s">
        <v>279</v>
      </c>
      <c r="C149">
        <v>3751</v>
      </c>
      <c r="E149">
        <v>103</v>
      </c>
      <c r="G149">
        <v>75</v>
      </c>
      <c r="H149">
        <v>3573</v>
      </c>
      <c r="I149">
        <v>106</v>
      </c>
      <c r="J149">
        <v>869</v>
      </c>
      <c r="K149">
        <v>24</v>
      </c>
      <c r="L149">
        <v>16854</v>
      </c>
      <c r="M149">
        <v>3906</v>
      </c>
      <c r="N149" s="1">
        <f>C149/J149*1000000</f>
        <v>4316455.6962025315</v>
      </c>
    </row>
    <row r="150" spans="1:14" x14ac:dyDescent="0.4">
      <c r="A150" t="s">
        <v>1</v>
      </c>
      <c r="B150" t="s">
        <v>383</v>
      </c>
      <c r="C150">
        <v>2</v>
      </c>
      <c r="H150">
        <v>2</v>
      </c>
      <c r="J150">
        <v>0.2</v>
      </c>
      <c r="L150">
        <v>167</v>
      </c>
      <c r="M150">
        <v>19</v>
      </c>
      <c r="N150" s="1">
        <f>C150/J150*1000000</f>
        <v>10000000</v>
      </c>
    </row>
    <row r="151" spans="1:14" x14ac:dyDescent="0.4">
      <c r="A151" t="s">
        <v>62</v>
      </c>
      <c r="B151" t="s">
        <v>384</v>
      </c>
      <c r="C151">
        <v>174</v>
      </c>
      <c r="D151">
        <v>13</v>
      </c>
      <c r="E151">
        <v>8</v>
      </c>
      <c r="G151">
        <v>30</v>
      </c>
      <c r="H151">
        <v>136</v>
      </c>
      <c r="I151">
        <v>1</v>
      </c>
      <c r="J151">
        <v>24</v>
      </c>
      <c r="K151">
        <v>1</v>
      </c>
      <c r="L151">
        <v>3888</v>
      </c>
      <c r="M151">
        <v>545</v>
      </c>
      <c r="N151" s="1">
        <f>C151/J151*1000000</f>
        <v>7250000</v>
      </c>
    </row>
    <row r="152" spans="1:14" x14ac:dyDescent="0.4">
      <c r="A152" t="s">
        <v>142</v>
      </c>
      <c r="B152" t="s">
        <v>280</v>
      </c>
      <c r="C152">
        <v>11475</v>
      </c>
      <c r="E152">
        <v>254</v>
      </c>
      <c r="G152">
        <v>3108</v>
      </c>
      <c r="H152">
        <v>8113</v>
      </c>
      <c r="I152">
        <v>146</v>
      </c>
      <c r="J152">
        <v>348</v>
      </c>
      <c r="K152">
        <v>8</v>
      </c>
      <c r="L152">
        <v>109385</v>
      </c>
      <c r="M152">
        <v>3318</v>
      </c>
      <c r="N152" s="1">
        <f>C152/J152*1000000</f>
        <v>32974137.931034483</v>
      </c>
    </row>
    <row r="153" spans="1:14" x14ac:dyDescent="0.4">
      <c r="A153" t="s">
        <v>83</v>
      </c>
      <c r="B153" t="s">
        <v>244</v>
      </c>
      <c r="C153">
        <v>5453</v>
      </c>
      <c r="E153">
        <v>349</v>
      </c>
      <c r="G153">
        <v>353</v>
      </c>
      <c r="H153">
        <v>4751</v>
      </c>
      <c r="I153">
        <v>1</v>
      </c>
      <c r="J153">
        <v>50</v>
      </c>
      <c r="K153">
        <v>3</v>
      </c>
      <c r="L153">
        <v>45486</v>
      </c>
      <c r="M153">
        <v>415</v>
      </c>
      <c r="N153" s="1">
        <f>C153/J153*1000000</f>
        <v>109060000</v>
      </c>
    </row>
    <row r="154" spans="1:14" x14ac:dyDescent="0.4">
      <c r="A154" t="s">
        <v>125</v>
      </c>
      <c r="B154" t="s">
        <v>245</v>
      </c>
      <c r="C154">
        <v>7582</v>
      </c>
      <c r="E154">
        <v>286</v>
      </c>
      <c r="G154">
        <v>668</v>
      </c>
      <c r="H154">
        <v>6628</v>
      </c>
      <c r="I154">
        <v>160</v>
      </c>
      <c r="J154">
        <v>200</v>
      </c>
      <c r="K154">
        <v>8</v>
      </c>
      <c r="L154">
        <v>156493</v>
      </c>
      <c r="M154">
        <v>4135</v>
      </c>
      <c r="N154" s="1">
        <f>C154/J154*1000000</f>
        <v>37910000</v>
      </c>
    </row>
    <row r="155" spans="1:14" x14ac:dyDescent="0.4">
      <c r="A155" t="s">
        <v>188</v>
      </c>
      <c r="B155" t="s">
        <v>246</v>
      </c>
      <c r="C155">
        <v>18091</v>
      </c>
      <c r="E155">
        <v>599</v>
      </c>
      <c r="G155">
        <v>383</v>
      </c>
      <c r="H155">
        <v>17109</v>
      </c>
      <c r="I155">
        <v>208</v>
      </c>
      <c r="J155">
        <v>1774</v>
      </c>
      <c r="K155">
        <v>59</v>
      </c>
      <c r="L155">
        <v>208314</v>
      </c>
      <c r="M155">
        <v>20430</v>
      </c>
      <c r="N155" s="1">
        <f>C155/J155*1000000</f>
        <v>10197857.948139796</v>
      </c>
    </row>
    <row r="156" spans="1:14" x14ac:dyDescent="0.4">
      <c r="A156" t="s">
        <v>180</v>
      </c>
      <c r="B156" t="s">
        <v>247</v>
      </c>
      <c r="C156">
        <v>3711</v>
      </c>
      <c r="E156">
        <v>7</v>
      </c>
      <c r="G156">
        <v>406</v>
      </c>
      <c r="H156">
        <v>3298</v>
      </c>
      <c r="I156">
        <v>37</v>
      </c>
      <c r="J156">
        <v>1288</v>
      </c>
      <c r="K156">
        <v>2</v>
      </c>
      <c r="L156">
        <v>54484</v>
      </c>
      <c r="M156">
        <v>18911</v>
      </c>
      <c r="N156" s="1">
        <f>C156/J156*1000000</f>
        <v>2881211.1801242237</v>
      </c>
    </row>
    <row r="157" spans="1:14" x14ac:dyDescent="0.4">
      <c r="A157" t="s">
        <v>152</v>
      </c>
      <c r="B157" t="s">
        <v>385</v>
      </c>
      <c r="C157">
        <v>391</v>
      </c>
      <c r="G157">
        <v>237</v>
      </c>
      <c r="H157">
        <v>154</v>
      </c>
      <c r="I157">
        <v>3</v>
      </c>
      <c r="J157">
        <v>437</v>
      </c>
      <c r="N157" s="1">
        <f>C157/J157*1000000</f>
        <v>894736.84210526315</v>
      </c>
    </row>
    <row r="158" spans="1:14" x14ac:dyDescent="0.4">
      <c r="A158" t="s">
        <v>145</v>
      </c>
      <c r="B158" t="s">
        <v>248</v>
      </c>
      <c r="C158">
        <v>7216</v>
      </c>
      <c r="E158">
        <v>372</v>
      </c>
      <c r="G158">
        <v>1217</v>
      </c>
      <c r="H158">
        <v>5627</v>
      </c>
      <c r="I158">
        <v>245</v>
      </c>
      <c r="J158">
        <v>375</v>
      </c>
      <c r="K158">
        <v>19</v>
      </c>
      <c r="L158">
        <v>74827</v>
      </c>
      <c r="M158">
        <v>3890</v>
      </c>
      <c r="N158" s="1">
        <f>C158/J158*1000000</f>
        <v>19242666.666666668</v>
      </c>
    </row>
    <row r="159" spans="1:14" x14ac:dyDescent="0.4">
      <c r="A159" t="s">
        <v>118</v>
      </c>
      <c r="B159" t="s">
        <v>281</v>
      </c>
      <c r="C159">
        <v>24490</v>
      </c>
      <c r="E159">
        <v>198</v>
      </c>
      <c r="G159">
        <v>1986</v>
      </c>
      <c r="H159">
        <v>22306</v>
      </c>
      <c r="I159">
        <v>8</v>
      </c>
      <c r="J159">
        <v>168</v>
      </c>
      <c r="K159">
        <v>1</v>
      </c>
      <c r="L159">
        <v>1517992</v>
      </c>
      <c r="M159">
        <v>10402</v>
      </c>
      <c r="N159" s="1">
        <f>C159/J159*1000000</f>
        <v>145773809.52380952</v>
      </c>
    </row>
    <row r="160" spans="1:14" x14ac:dyDescent="0.4">
      <c r="A160" t="s">
        <v>47</v>
      </c>
      <c r="B160" t="s">
        <v>301</v>
      </c>
      <c r="C160">
        <v>136</v>
      </c>
      <c r="G160">
        <v>54</v>
      </c>
      <c r="H160">
        <v>82</v>
      </c>
      <c r="J160">
        <v>11</v>
      </c>
      <c r="L160">
        <v>6237</v>
      </c>
      <c r="M160">
        <v>482</v>
      </c>
      <c r="N160" s="1">
        <f>C160/J160*1000000</f>
        <v>12363636.363636363</v>
      </c>
    </row>
    <row r="161" spans="1:14" x14ac:dyDescent="0.4">
      <c r="A161" t="s">
        <v>414</v>
      </c>
      <c r="B161" t="s">
        <v>386</v>
      </c>
      <c r="C161">
        <v>6</v>
      </c>
      <c r="G161">
        <v>4</v>
      </c>
      <c r="H161">
        <v>2</v>
      </c>
      <c r="J161">
        <v>607</v>
      </c>
      <c r="N161" s="1">
        <f>C161/J161*1000000</f>
        <v>9884.6787479406903</v>
      </c>
    </row>
    <row r="162" spans="1:14" x14ac:dyDescent="0.4">
      <c r="A162" t="s">
        <v>134</v>
      </c>
      <c r="B162" t="s">
        <v>387</v>
      </c>
      <c r="C162">
        <v>14</v>
      </c>
      <c r="H162">
        <v>14</v>
      </c>
      <c r="J162">
        <v>263</v>
      </c>
      <c r="L162">
        <v>234</v>
      </c>
      <c r="M162">
        <v>4399</v>
      </c>
      <c r="N162" s="1">
        <f>C162/J162*1000000</f>
        <v>53231.939163498093</v>
      </c>
    </row>
    <row r="163" spans="1:14" x14ac:dyDescent="0.4">
      <c r="A163" t="s">
        <v>99</v>
      </c>
      <c r="B163" t="s">
        <v>388</v>
      </c>
      <c r="C163">
        <v>15</v>
      </c>
      <c r="G163">
        <v>11</v>
      </c>
      <c r="H163">
        <v>4</v>
      </c>
      <c r="J163">
        <v>82</v>
      </c>
      <c r="L163">
        <v>319</v>
      </c>
      <c r="M163">
        <v>1737</v>
      </c>
      <c r="N163" s="1">
        <f>C163/J163*1000000</f>
        <v>182926.82926829267</v>
      </c>
    </row>
    <row r="164" spans="1:14" x14ac:dyDescent="0.4">
      <c r="A164" t="s">
        <v>171</v>
      </c>
      <c r="B164" t="s">
        <v>389</v>
      </c>
      <c r="C164">
        <v>35</v>
      </c>
      <c r="E164">
        <v>2</v>
      </c>
      <c r="G164">
        <v>13</v>
      </c>
      <c r="H164">
        <v>20</v>
      </c>
      <c r="I164">
        <v>5</v>
      </c>
      <c r="J164">
        <v>905</v>
      </c>
      <c r="K164">
        <v>52</v>
      </c>
      <c r="N164" s="1">
        <f>C164/J164*1000000</f>
        <v>38674.033149171271</v>
      </c>
    </row>
    <row r="165" spans="1:14" x14ac:dyDescent="0.4">
      <c r="A165" t="s">
        <v>121</v>
      </c>
      <c r="B165" t="s">
        <v>390</v>
      </c>
      <c r="C165">
        <v>1</v>
      </c>
      <c r="H165">
        <v>1</v>
      </c>
      <c r="J165">
        <v>173</v>
      </c>
      <c r="N165" s="1">
        <f>C165/J165*1000000</f>
        <v>5780.3468208092481</v>
      </c>
    </row>
    <row r="166" spans="1:14" x14ac:dyDescent="0.4">
      <c r="A166" t="s">
        <v>415</v>
      </c>
      <c r="B166" t="s">
        <v>391</v>
      </c>
      <c r="C166">
        <v>12</v>
      </c>
      <c r="G166">
        <v>1</v>
      </c>
      <c r="H166">
        <v>11</v>
      </c>
      <c r="J166">
        <v>108</v>
      </c>
      <c r="L166">
        <v>87</v>
      </c>
      <c r="M166">
        <v>784</v>
      </c>
      <c r="N166" s="1">
        <f>C166/J166*1000000</f>
        <v>111111.11111111111</v>
      </c>
    </row>
    <row r="167" spans="1:14" x14ac:dyDescent="0.4">
      <c r="A167" t="s">
        <v>208</v>
      </c>
      <c r="B167" t="s">
        <v>392</v>
      </c>
      <c r="C167">
        <v>393</v>
      </c>
      <c r="E167">
        <v>36</v>
      </c>
      <c r="G167">
        <v>53</v>
      </c>
      <c r="H167">
        <v>304</v>
      </c>
      <c r="I167">
        <v>15</v>
      </c>
      <c r="J167">
        <v>11582</v>
      </c>
      <c r="K167">
        <v>1061</v>
      </c>
      <c r="L167">
        <v>846</v>
      </c>
      <c r="M167">
        <v>24933</v>
      </c>
      <c r="N167" s="1">
        <f>C167/J167*1000000</f>
        <v>33931.963391469522</v>
      </c>
    </row>
    <row r="168" spans="1:14" x14ac:dyDescent="0.4">
      <c r="A168" t="s">
        <v>53</v>
      </c>
      <c r="B168" t="s">
        <v>393</v>
      </c>
      <c r="C168">
        <v>4</v>
      </c>
      <c r="H168">
        <v>4</v>
      </c>
      <c r="J168">
        <v>18</v>
      </c>
      <c r="L168">
        <v>19</v>
      </c>
      <c r="M168">
        <v>87</v>
      </c>
      <c r="N168" s="1">
        <f>C168/J168*1000000</f>
        <v>222222.22222222222</v>
      </c>
    </row>
    <row r="169" spans="1:14" x14ac:dyDescent="0.4">
      <c r="A169" t="s">
        <v>119</v>
      </c>
      <c r="B169" t="s">
        <v>249</v>
      </c>
      <c r="C169">
        <v>5862</v>
      </c>
      <c r="E169">
        <v>79</v>
      </c>
      <c r="G169">
        <v>931</v>
      </c>
      <c r="H169">
        <v>4852</v>
      </c>
      <c r="I169">
        <v>71</v>
      </c>
      <c r="J169">
        <v>168</v>
      </c>
      <c r="K169">
        <v>2</v>
      </c>
      <c r="L169">
        <v>150000</v>
      </c>
      <c r="M169">
        <v>4309</v>
      </c>
      <c r="N169" s="1">
        <f>C169/J169*1000000</f>
        <v>34892857.142857149</v>
      </c>
    </row>
    <row r="170" spans="1:14" x14ac:dyDescent="0.4">
      <c r="A170" t="s">
        <v>55</v>
      </c>
      <c r="B170" t="s">
        <v>302</v>
      </c>
      <c r="C170">
        <v>314</v>
      </c>
      <c r="E170">
        <v>2</v>
      </c>
      <c r="G170">
        <v>190</v>
      </c>
      <c r="H170">
        <v>122</v>
      </c>
      <c r="I170">
        <v>1</v>
      </c>
      <c r="J170">
        <v>19</v>
      </c>
      <c r="K170">
        <v>0.1</v>
      </c>
      <c r="N170" s="1">
        <f>C170/J170*1000000</f>
        <v>16526315.789473685</v>
      </c>
    </row>
    <row r="171" spans="1:14" x14ac:dyDescent="0.4">
      <c r="A171" t="s">
        <v>159</v>
      </c>
      <c r="B171" t="s">
        <v>282</v>
      </c>
      <c r="C171">
        <v>4873</v>
      </c>
      <c r="E171">
        <v>99</v>
      </c>
      <c r="G171">
        <v>400</v>
      </c>
      <c r="H171">
        <v>4374</v>
      </c>
      <c r="I171">
        <v>128</v>
      </c>
      <c r="J171">
        <v>558</v>
      </c>
      <c r="K171">
        <v>11</v>
      </c>
      <c r="L171">
        <v>26278</v>
      </c>
      <c r="M171">
        <v>3008</v>
      </c>
      <c r="N171" s="1">
        <f>C171/J171*1000000</f>
        <v>8732974.9103942662</v>
      </c>
    </row>
    <row r="172" spans="1:14" x14ac:dyDescent="0.4">
      <c r="A172" t="s">
        <v>106</v>
      </c>
      <c r="B172" t="s">
        <v>394</v>
      </c>
      <c r="C172">
        <v>11</v>
      </c>
      <c r="H172">
        <v>11</v>
      </c>
      <c r="J172">
        <v>112</v>
      </c>
      <c r="N172" s="1">
        <f>C172/J172*1000000</f>
        <v>98214.28571428571</v>
      </c>
    </row>
    <row r="173" spans="1:14" x14ac:dyDescent="0.4">
      <c r="A173" t="s">
        <v>18</v>
      </c>
      <c r="B173" t="s">
        <v>395</v>
      </c>
      <c r="C173">
        <v>13</v>
      </c>
      <c r="H173">
        <v>13</v>
      </c>
      <c r="J173">
        <v>2</v>
      </c>
      <c r="N173" s="1">
        <f>C173/J173*1000000</f>
        <v>6500000</v>
      </c>
    </row>
    <row r="174" spans="1:14" x14ac:dyDescent="0.4">
      <c r="A174" t="s">
        <v>164</v>
      </c>
      <c r="B174" t="s">
        <v>218</v>
      </c>
      <c r="C174">
        <v>3699</v>
      </c>
      <c r="E174">
        <v>10</v>
      </c>
      <c r="G174">
        <v>652</v>
      </c>
      <c r="H174">
        <v>3037</v>
      </c>
      <c r="I174">
        <v>29</v>
      </c>
      <c r="J174">
        <v>632</v>
      </c>
      <c r="K174">
        <v>2</v>
      </c>
      <c r="L174">
        <v>72680</v>
      </c>
      <c r="M174">
        <v>12423</v>
      </c>
      <c r="N174" s="1">
        <f>C174/J174*1000000</f>
        <v>5852848.1012658235</v>
      </c>
    </row>
    <row r="175" spans="1:14" x14ac:dyDescent="0.4">
      <c r="A175" t="s">
        <v>178</v>
      </c>
      <c r="B175" t="s">
        <v>396</v>
      </c>
      <c r="C175">
        <v>53</v>
      </c>
      <c r="E175">
        <v>9</v>
      </c>
      <c r="G175">
        <v>5</v>
      </c>
      <c r="H175">
        <v>39</v>
      </c>
      <c r="I175">
        <v>2</v>
      </c>
      <c r="J175">
        <v>1236</v>
      </c>
      <c r="K175">
        <v>210</v>
      </c>
      <c r="L175">
        <v>157</v>
      </c>
      <c r="M175">
        <v>3662</v>
      </c>
      <c r="N175" s="1">
        <f>C175/J175*1000000</f>
        <v>42880.258899676373</v>
      </c>
    </row>
    <row r="176" spans="1:14" x14ac:dyDescent="0.4">
      <c r="A176" t="s">
        <v>116</v>
      </c>
      <c r="B176" t="s">
        <v>283</v>
      </c>
      <c r="C176">
        <v>863</v>
      </c>
      <c r="E176">
        <v>6</v>
      </c>
      <c r="G176">
        <v>151</v>
      </c>
      <c r="H176">
        <v>706</v>
      </c>
      <c r="I176">
        <v>5</v>
      </c>
      <c r="J176">
        <v>158</v>
      </c>
      <c r="K176">
        <v>1</v>
      </c>
      <c r="L176">
        <v>31491</v>
      </c>
      <c r="M176">
        <v>5768</v>
      </c>
      <c r="N176" s="1">
        <f>C176/J176*1000000</f>
        <v>5462025.3164556958</v>
      </c>
    </row>
    <row r="177" spans="1:14" x14ac:dyDescent="0.4">
      <c r="A177" t="s">
        <v>163</v>
      </c>
      <c r="B177" t="s">
        <v>250</v>
      </c>
      <c r="C177">
        <v>1248</v>
      </c>
      <c r="E177">
        <v>61</v>
      </c>
      <c r="G177">
        <v>165</v>
      </c>
      <c r="H177">
        <v>1022</v>
      </c>
      <c r="I177">
        <v>34</v>
      </c>
      <c r="J177">
        <v>600</v>
      </c>
      <c r="K177">
        <v>29</v>
      </c>
      <c r="L177">
        <v>37114</v>
      </c>
      <c r="M177">
        <v>17852</v>
      </c>
      <c r="N177" s="1">
        <f>C177/J177*1000000</f>
        <v>2080000</v>
      </c>
    </row>
    <row r="178" spans="1:14" x14ac:dyDescent="0.4">
      <c r="A178" t="s">
        <v>30</v>
      </c>
      <c r="B178" t="s">
        <v>397</v>
      </c>
      <c r="C178">
        <v>80</v>
      </c>
      <c r="E178">
        <v>5</v>
      </c>
      <c r="G178">
        <v>2</v>
      </c>
      <c r="H178">
        <v>73</v>
      </c>
      <c r="I178">
        <v>2</v>
      </c>
      <c r="J178">
        <v>5</v>
      </c>
      <c r="K178">
        <v>0.3</v>
      </c>
      <c r="N178" s="1">
        <f>C178/J178*1000000</f>
        <v>16000000</v>
      </c>
    </row>
    <row r="179" spans="1:14" x14ac:dyDescent="0.4">
      <c r="A179" t="s">
        <v>76</v>
      </c>
      <c r="B179" t="s">
        <v>284</v>
      </c>
      <c r="C179">
        <v>2506</v>
      </c>
      <c r="E179">
        <v>34</v>
      </c>
      <c r="G179">
        <v>410</v>
      </c>
      <c r="H179">
        <v>2062</v>
      </c>
      <c r="I179">
        <v>7</v>
      </c>
      <c r="J179">
        <v>42</v>
      </c>
      <c r="K179">
        <v>0.6</v>
      </c>
      <c r="L179">
        <v>90515</v>
      </c>
      <c r="M179">
        <v>1526</v>
      </c>
      <c r="N179" s="1">
        <f>C179/J179*1000000</f>
        <v>59666666.666666664</v>
      </c>
    </row>
    <row r="180" spans="1:14" x14ac:dyDescent="0.4">
      <c r="A180" t="s">
        <v>307</v>
      </c>
      <c r="B180" t="s">
        <v>219</v>
      </c>
      <c r="C180">
        <v>10613</v>
      </c>
      <c r="D180">
        <v>22</v>
      </c>
      <c r="E180">
        <v>229</v>
      </c>
      <c r="F180">
        <v>4</v>
      </c>
      <c r="G180">
        <v>7757</v>
      </c>
      <c r="H180">
        <v>2627</v>
      </c>
      <c r="I180">
        <v>55</v>
      </c>
      <c r="J180">
        <v>207</v>
      </c>
      <c r="K180">
        <v>4</v>
      </c>
      <c r="L180">
        <v>538775</v>
      </c>
      <c r="M180">
        <v>10509</v>
      </c>
      <c r="N180" s="1">
        <f>C180/J180*1000000</f>
        <v>51270531.400966182</v>
      </c>
    </row>
    <row r="181" spans="1:14" x14ac:dyDescent="0.4">
      <c r="A181" t="s">
        <v>3</v>
      </c>
      <c r="B181" t="s">
        <v>398</v>
      </c>
      <c r="C181">
        <v>4</v>
      </c>
      <c r="H181">
        <v>4</v>
      </c>
      <c r="J181">
        <v>0.4</v>
      </c>
      <c r="N181" s="1">
        <f>C181/J181*1000000</f>
        <v>10000000</v>
      </c>
    </row>
    <row r="182" spans="1:14" x14ac:dyDescent="0.4">
      <c r="A182" t="s">
        <v>202</v>
      </c>
      <c r="B182" t="s">
        <v>220</v>
      </c>
      <c r="C182">
        <v>180659</v>
      </c>
      <c r="E182">
        <v>18812</v>
      </c>
      <c r="G182">
        <v>70853</v>
      </c>
      <c r="H182">
        <v>90994</v>
      </c>
      <c r="I182">
        <v>7371</v>
      </c>
      <c r="J182">
        <v>3864</v>
      </c>
      <c r="K182">
        <v>402</v>
      </c>
      <c r="L182">
        <v>650755</v>
      </c>
      <c r="M182">
        <v>13918</v>
      </c>
      <c r="N182" s="1">
        <f>C182/J182*1000000</f>
        <v>46754399.585921325</v>
      </c>
    </row>
    <row r="183" spans="1:14" x14ac:dyDescent="0.4">
      <c r="A183" t="s">
        <v>45</v>
      </c>
      <c r="B183" t="s">
        <v>285</v>
      </c>
      <c r="C183">
        <v>238</v>
      </c>
      <c r="E183">
        <v>7</v>
      </c>
      <c r="G183">
        <v>63</v>
      </c>
      <c r="H183">
        <v>168</v>
      </c>
      <c r="I183">
        <v>1</v>
      </c>
      <c r="J183">
        <v>11</v>
      </c>
      <c r="K183">
        <v>0.3</v>
      </c>
      <c r="L183">
        <v>4768</v>
      </c>
      <c r="M183">
        <v>223</v>
      </c>
      <c r="N183" s="1">
        <f>C183/J183*1000000</f>
        <v>21636363.636363637</v>
      </c>
    </row>
    <row r="184" spans="1:14" x14ac:dyDescent="0.4">
      <c r="A184" t="s">
        <v>7</v>
      </c>
      <c r="B184" t="s">
        <v>399</v>
      </c>
      <c r="C184">
        <v>32</v>
      </c>
      <c r="E184">
        <v>5</v>
      </c>
      <c r="G184">
        <v>4</v>
      </c>
      <c r="H184">
        <v>23</v>
      </c>
      <c r="J184">
        <v>0.7</v>
      </c>
      <c r="K184">
        <v>0.1</v>
      </c>
      <c r="N184" s="1">
        <f>C184/J184*1000000</f>
        <v>45714285.714285716</v>
      </c>
    </row>
    <row r="185" spans="1:14" x14ac:dyDescent="0.4">
      <c r="A185" t="s">
        <v>51</v>
      </c>
      <c r="B185" t="s">
        <v>400</v>
      </c>
      <c r="C185">
        <v>10</v>
      </c>
      <c r="E185">
        <v>1</v>
      </c>
      <c r="G185">
        <v>6</v>
      </c>
      <c r="H185">
        <v>3</v>
      </c>
      <c r="J185">
        <v>17</v>
      </c>
      <c r="K185">
        <v>2</v>
      </c>
      <c r="N185" s="1">
        <f>C185/J185*1000000</f>
        <v>588235.29411764711</v>
      </c>
    </row>
    <row r="186" spans="1:14" x14ac:dyDescent="0.4">
      <c r="A186" t="s">
        <v>177</v>
      </c>
      <c r="B186" t="s">
        <v>229</v>
      </c>
      <c r="C186">
        <v>11927</v>
      </c>
      <c r="E186">
        <v>1203</v>
      </c>
      <c r="G186">
        <v>381</v>
      </c>
      <c r="H186">
        <v>10343</v>
      </c>
      <c r="I186">
        <v>954</v>
      </c>
      <c r="J186">
        <v>1181</v>
      </c>
      <c r="K186">
        <v>119</v>
      </c>
      <c r="L186">
        <v>74600</v>
      </c>
      <c r="M186">
        <v>7387</v>
      </c>
      <c r="N186" s="1">
        <f>C186/J186*1000000</f>
        <v>10099068.585944116</v>
      </c>
    </row>
    <row r="187" spans="1:14" x14ac:dyDescent="0.4">
      <c r="A187" t="s">
        <v>199</v>
      </c>
      <c r="B187" t="s">
        <v>230</v>
      </c>
      <c r="C187">
        <v>26336</v>
      </c>
      <c r="E187">
        <v>1239</v>
      </c>
      <c r="G187">
        <v>15400</v>
      </c>
      <c r="H187">
        <v>9697</v>
      </c>
      <c r="I187">
        <v>386</v>
      </c>
      <c r="J187">
        <v>3043</v>
      </c>
      <c r="K187">
        <v>143</v>
      </c>
      <c r="L187">
        <v>199000</v>
      </c>
      <c r="M187">
        <v>22993</v>
      </c>
      <c r="N187" s="1">
        <f>C187/J187*1000000</f>
        <v>8654617.154124219</v>
      </c>
    </row>
    <row r="188" spans="1:14" x14ac:dyDescent="0.4">
      <c r="A188" t="s">
        <v>16</v>
      </c>
      <c r="B188" t="s">
        <v>401</v>
      </c>
      <c r="C188">
        <v>33</v>
      </c>
      <c r="E188">
        <v>2</v>
      </c>
      <c r="G188">
        <v>5</v>
      </c>
      <c r="H188">
        <v>26</v>
      </c>
      <c r="J188">
        <v>2</v>
      </c>
      <c r="K188">
        <v>0.1</v>
      </c>
      <c r="N188" s="1">
        <f>C188/J188*1000000</f>
        <v>16500000</v>
      </c>
    </row>
    <row r="189" spans="1:14" x14ac:dyDescent="0.4">
      <c r="A189" t="s">
        <v>50</v>
      </c>
      <c r="B189" t="s">
        <v>416</v>
      </c>
      <c r="C189">
        <v>395</v>
      </c>
      <c r="E189">
        <v>6</v>
      </c>
      <c r="G189">
        <v>137</v>
      </c>
      <c r="H189">
        <v>252</v>
      </c>
      <c r="J189">
        <v>17</v>
      </c>
      <c r="K189">
        <v>0.3</v>
      </c>
      <c r="L189">
        <v>49748</v>
      </c>
      <c r="M189">
        <v>2089</v>
      </c>
      <c r="N189" s="1">
        <f>C189/J189*1000000</f>
        <v>23235294.117647059</v>
      </c>
    </row>
    <row r="190" spans="1:14" x14ac:dyDescent="0.4">
      <c r="A190" t="s">
        <v>10</v>
      </c>
      <c r="B190" t="s">
        <v>407</v>
      </c>
      <c r="C190">
        <v>88</v>
      </c>
      <c r="E190">
        <v>4</v>
      </c>
      <c r="G190">
        <v>11</v>
      </c>
      <c r="H190">
        <v>73</v>
      </c>
      <c r="J190">
        <v>1</v>
      </c>
      <c r="K190">
        <v>7.0000000000000007E-2</v>
      </c>
      <c r="N190" s="1">
        <f>C190/J190*1000000</f>
        <v>88000000</v>
      </c>
    </row>
    <row r="191" spans="1:14" x14ac:dyDescent="0.4">
      <c r="A191" t="s">
        <v>72</v>
      </c>
      <c r="B191" t="s">
        <v>251</v>
      </c>
      <c r="C191">
        <v>2643</v>
      </c>
      <c r="E191">
        <v>43</v>
      </c>
      <c r="G191">
        <v>1497</v>
      </c>
      <c r="H191">
        <v>1103</v>
      </c>
      <c r="I191">
        <v>61</v>
      </c>
      <c r="J191">
        <v>38</v>
      </c>
      <c r="K191">
        <v>0.6</v>
      </c>
      <c r="L191">
        <v>100498</v>
      </c>
      <c r="M191">
        <v>1440</v>
      </c>
      <c r="N191" s="1">
        <f>C191/J191*1000000</f>
        <v>69552631.578947365</v>
      </c>
    </row>
    <row r="192" spans="1:14" x14ac:dyDescent="0.4">
      <c r="A192" t="s">
        <v>33</v>
      </c>
      <c r="B192" t="s">
        <v>402</v>
      </c>
      <c r="C192">
        <v>8</v>
      </c>
      <c r="G192">
        <v>1</v>
      </c>
      <c r="H192">
        <v>7</v>
      </c>
      <c r="J192">
        <v>6</v>
      </c>
      <c r="N192" s="1">
        <f>C192/J192*1000000</f>
        <v>1333333.3333333333</v>
      </c>
    </row>
    <row r="193" spans="1:14" x14ac:dyDescent="0.4">
      <c r="A193" t="s">
        <v>42</v>
      </c>
      <c r="B193" t="s">
        <v>403</v>
      </c>
      <c r="C193">
        <v>81</v>
      </c>
      <c r="E193">
        <v>3</v>
      </c>
      <c r="G193">
        <v>35</v>
      </c>
      <c r="H193">
        <v>43</v>
      </c>
      <c r="J193">
        <v>10</v>
      </c>
      <c r="K193">
        <v>0.4</v>
      </c>
      <c r="L193">
        <v>3036</v>
      </c>
      <c r="M193">
        <v>367</v>
      </c>
      <c r="N193" s="1">
        <f>C193/J193*1000000</f>
        <v>8100000</v>
      </c>
    </row>
    <row r="194" spans="1:14" x14ac:dyDescent="0.4">
      <c r="A194" t="s">
        <v>209</v>
      </c>
      <c r="B194" t="e">
        <v>#N/A</v>
      </c>
      <c r="C194">
        <v>2083304</v>
      </c>
      <c r="D194">
        <v>932</v>
      </c>
      <c r="E194">
        <v>134616</v>
      </c>
      <c r="F194">
        <v>56</v>
      </c>
      <c r="G194">
        <v>510350</v>
      </c>
      <c r="H194">
        <v>1438338</v>
      </c>
      <c r="I194">
        <v>51142</v>
      </c>
      <c r="J194">
        <v>267.3</v>
      </c>
      <c r="K194">
        <v>17.3</v>
      </c>
      <c r="N194" s="1">
        <f>C194/J194*1000000</f>
        <v>7793879536.101758</v>
      </c>
    </row>
    <row r="195" spans="1:14" x14ac:dyDescent="0.4">
      <c r="A195" t="s">
        <v>98</v>
      </c>
      <c r="B195" t="s">
        <v>303</v>
      </c>
      <c r="C195">
        <v>114</v>
      </c>
      <c r="E195">
        <v>8</v>
      </c>
      <c r="G195">
        <v>20</v>
      </c>
      <c r="H195">
        <v>86</v>
      </c>
      <c r="J195">
        <v>81</v>
      </c>
      <c r="K195">
        <v>6</v>
      </c>
      <c r="L195">
        <v>1282</v>
      </c>
      <c r="M195">
        <v>916</v>
      </c>
      <c r="N195" s="1">
        <f>C195/J195*1000000</f>
        <v>1407407.4074074074</v>
      </c>
    </row>
    <row r="196" spans="1:14" x14ac:dyDescent="0.4">
      <c r="A196" t="s">
        <v>89</v>
      </c>
      <c r="B196" t="s">
        <v>404</v>
      </c>
      <c r="C196">
        <v>780</v>
      </c>
      <c r="E196">
        <v>35</v>
      </c>
      <c r="G196">
        <v>43</v>
      </c>
      <c r="H196">
        <v>702</v>
      </c>
      <c r="I196">
        <v>89</v>
      </c>
      <c r="J196">
        <v>66</v>
      </c>
      <c r="K196">
        <v>3</v>
      </c>
      <c r="L196">
        <v>13137</v>
      </c>
      <c r="M196">
        <v>1112</v>
      </c>
      <c r="N196" s="1">
        <f>C196/J196*1000000</f>
        <v>11818181.818181818</v>
      </c>
    </row>
    <row r="197" spans="1:14" x14ac:dyDescent="0.4">
      <c r="A197" t="s">
        <v>167</v>
      </c>
      <c r="B197" t="s">
        <v>286</v>
      </c>
      <c r="C197">
        <v>69392</v>
      </c>
      <c r="E197">
        <v>1518</v>
      </c>
      <c r="G197">
        <v>5674</v>
      </c>
      <c r="H197">
        <v>62200</v>
      </c>
      <c r="I197">
        <v>1820</v>
      </c>
      <c r="J197">
        <v>823</v>
      </c>
      <c r="K197">
        <v>18</v>
      </c>
      <c r="L197">
        <v>477716</v>
      </c>
      <c r="M197">
        <v>5664</v>
      </c>
      <c r="N197" s="1">
        <f>C197/J197*1000000</f>
        <v>84315917.375455648</v>
      </c>
    </row>
    <row r="198" spans="1:14" x14ac:dyDescent="0.4">
      <c r="A198" t="s">
        <v>132</v>
      </c>
      <c r="B198" t="s">
        <v>405</v>
      </c>
      <c r="C198">
        <v>10</v>
      </c>
      <c r="E198">
        <v>1</v>
      </c>
      <c r="H198">
        <v>9</v>
      </c>
      <c r="J198">
        <v>258</v>
      </c>
      <c r="K198">
        <v>26</v>
      </c>
      <c r="L198">
        <v>71</v>
      </c>
      <c r="M198">
        <v>1834</v>
      </c>
      <c r="N198" s="1">
        <f>C198/J198*1000000</f>
        <v>38759.689922480618</v>
      </c>
    </row>
    <row r="199" spans="1:14" x14ac:dyDescent="0.4">
      <c r="A199" t="s">
        <v>158</v>
      </c>
      <c r="B199" t="s">
        <v>288</v>
      </c>
      <c r="C199">
        <v>5365</v>
      </c>
      <c r="E199">
        <v>33</v>
      </c>
      <c r="G199">
        <v>1034</v>
      </c>
      <c r="H199">
        <v>4298</v>
      </c>
      <c r="I199">
        <v>1</v>
      </c>
      <c r="J199">
        <v>542</v>
      </c>
      <c r="K199">
        <v>3</v>
      </c>
      <c r="L199">
        <v>767000</v>
      </c>
      <c r="M199">
        <v>77550</v>
      </c>
      <c r="N199" s="1">
        <f>C199/J199*1000000</f>
        <v>9898523.9852398541</v>
      </c>
    </row>
    <row r="200" spans="1:14" x14ac:dyDescent="0.4">
      <c r="A200" t="s">
        <v>12</v>
      </c>
      <c r="B200" t="s">
        <v>406</v>
      </c>
      <c r="C200">
        <v>55</v>
      </c>
      <c r="G200">
        <v>12</v>
      </c>
      <c r="H200">
        <v>43</v>
      </c>
      <c r="J200">
        <v>1</v>
      </c>
      <c r="L200">
        <v>7693</v>
      </c>
      <c r="M200">
        <v>168</v>
      </c>
      <c r="N200" s="1">
        <f>C200/J200*1000000</f>
        <v>55000000</v>
      </c>
    </row>
    <row r="201" spans="1:14" x14ac:dyDescent="0.4">
      <c r="A201" t="s">
        <v>183</v>
      </c>
      <c r="B201" t="s">
        <v>221</v>
      </c>
      <c r="C201">
        <v>98476</v>
      </c>
      <c r="E201">
        <v>12868</v>
      </c>
      <c r="G201" t="s">
        <v>184</v>
      </c>
      <c r="H201">
        <v>85264</v>
      </c>
      <c r="I201">
        <v>1559</v>
      </c>
      <c r="J201">
        <v>1451</v>
      </c>
      <c r="K201">
        <v>190</v>
      </c>
      <c r="L201">
        <v>398916</v>
      </c>
      <c r="M201">
        <v>5876</v>
      </c>
      <c r="N201" s="1">
        <f>C201/J201*1000000</f>
        <v>67867677.463818058</v>
      </c>
    </row>
    <row r="202" spans="1:14" x14ac:dyDescent="0.4">
      <c r="A202" t="s">
        <v>101</v>
      </c>
      <c r="B202" t="s">
        <v>287</v>
      </c>
      <c r="C202">
        <v>3764</v>
      </c>
      <c r="E202">
        <v>108</v>
      </c>
      <c r="G202">
        <v>143</v>
      </c>
      <c r="H202">
        <v>3513</v>
      </c>
      <c r="I202">
        <v>45</v>
      </c>
      <c r="J202">
        <v>86</v>
      </c>
      <c r="K202">
        <v>2</v>
      </c>
      <c r="L202">
        <v>39084</v>
      </c>
      <c r="M202">
        <v>894</v>
      </c>
      <c r="N202" s="1">
        <f>C202/J202*1000000</f>
        <v>43767441.860465117</v>
      </c>
    </row>
    <row r="203" spans="1:14" x14ac:dyDescent="0.4">
      <c r="A203" t="s">
        <v>114</v>
      </c>
      <c r="B203" t="s">
        <v>289</v>
      </c>
      <c r="C203">
        <v>493</v>
      </c>
      <c r="E203">
        <v>9</v>
      </c>
      <c r="G203">
        <v>272</v>
      </c>
      <c r="H203">
        <v>212</v>
      </c>
      <c r="I203">
        <v>13</v>
      </c>
      <c r="J203">
        <v>142</v>
      </c>
      <c r="K203">
        <v>3</v>
      </c>
      <c r="L203">
        <v>10448</v>
      </c>
      <c r="M203">
        <v>3008</v>
      </c>
      <c r="N203" s="1">
        <f>C203/J203*1000000</f>
        <v>3471830.9859154932</v>
      </c>
    </row>
    <row r="204" spans="1:14" x14ac:dyDescent="0.4">
      <c r="A204" t="s">
        <v>189</v>
      </c>
      <c r="B204" t="s">
        <v>189</v>
      </c>
      <c r="C204">
        <v>644089</v>
      </c>
      <c r="E204">
        <v>28529</v>
      </c>
      <c r="G204">
        <v>48708</v>
      </c>
      <c r="H204">
        <v>566852</v>
      </c>
      <c r="I204">
        <v>13487</v>
      </c>
      <c r="J204">
        <v>1946</v>
      </c>
      <c r="K204">
        <v>86</v>
      </c>
      <c r="L204">
        <v>3258879</v>
      </c>
      <c r="M204">
        <v>9845</v>
      </c>
      <c r="N204" s="1">
        <f>C204/J204*1000000</f>
        <v>330980986.63926005</v>
      </c>
    </row>
    <row r="205" spans="1:14" x14ac:dyDescent="0.4">
      <c r="A205" t="s">
        <v>74</v>
      </c>
      <c r="B205" t="s">
        <v>408</v>
      </c>
      <c r="C205">
        <v>1302</v>
      </c>
      <c r="E205">
        <v>4</v>
      </c>
      <c r="G205">
        <v>107</v>
      </c>
      <c r="H205">
        <v>1191</v>
      </c>
      <c r="I205">
        <v>8</v>
      </c>
      <c r="J205">
        <v>39</v>
      </c>
      <c r="K205">
        <v>0.1</v>
      </c>
      <c r="L205">
        <v>70000</v>
      </c>
      <c r="M205">
        <v>2091</v>
      </c>
      <c r="N205" s="1">
        <f>C205/J205*1000000</f>
        <v>33384615.384615388</v>
      </c>
    </row>
    <row r="206" spans="1:14" x14ac:dyDescent="0.4">
      <c r="A206" t="s">
        <v>207</v>
      </c>
      <c r="B206" t="e">
        <v>#N/A</v>
      </c>
      <c r="C206">
        <v>8</v>
      </c>
      <c r="G206">
        <v>2</v>
      </c>
      <c r="H206">
        <v>6</v>
      </c>
      <c r="J206">
        <v>9988</v>
      </c>
      <c r="N206" s="1">
        <f>C206/J206*1000000</f>
        <v>800.96115338406082</v>
      </c>
    </row>
    <row r="207" spans="1:14" x14ac:dyDescent="0.4">
      <c r="A207" t="s">
        <v>36</v>
      </c>
      <c r="B207" t="s">
        <v>290</v>
      </c>
      <c r="C207">
        <v>197</v>
      </c>
      <c r="E207">
        <v>9</v>
      </c>
      <c r="G207">
        <v>111</v>
      </c>
      <c r="H207">
        <v>77</v>
      </c>
      <c r="I207">
        <v>6</v>
      </c>
      <c r="J207">
        <v>7</v>
      </c>
      <c r="K207">
        <v>0.3</v>
      </c>
      <c r="L207">
        <v>225009</v>
      </c>
      <c r="M207">
        <v>7913</v>
      </c>
      <c r="N207" s="1">
        <f>C207/J207*1000000</f>
        <v>28142857.142857142</v>
      </c>
    </row>
    <row r="208" spans="1:14" x14ac:dyDescent="0.4">
      <c r="A208" t="s">
        <v>21</v>
      </c>
      <c r="B208" t="s">
        <v>291</v>
      </c>
      <c r="C208">
        <v>268</v>
      </c>
      <c r="G208">
        <v>171</v>
      </c>
      <c r="H208">
        <v>97</v>
      </c>
      <c r="I208">
        <v>8</v>
      </c>
      <c r="J208">
        <v>3</v>
      </c>
      <c r="L208">
        <v>135938</v>
      </c>
      <c r="M208">
        <v>1397</v>
      </c>
      <c r="N208" s="1">
        <f>C208/J208*1000000</f>
        <v>89333333.333333328</v>
      </c>
    </row>
    <row r="209" spans="1:14" x14ac:dyDescent="0.4">
      <c r="A209" t="s">
        <v>44</v>
      </c>
      <c r="B209" t="s">
        <v>409</v>
      </c>
      <c r="C209">
        <v>6</v>
      </c>
      <c r="H209">
        <v>6</v>
      </c>
      <c r="J209">
        <v>10</v>
      </c>
      <c r="N209" s="1">
        <f>C209/J209*1000000</f>
        <v>600000</v>
      </c>
    </row>
    <row r="210" spans="1:14" x14ac:dyDescent="0.4">
      <c r="A210" t="s">
        <v>135</v>
      </c>
      <c r="B210" t="e">
        <v>#N/A</v>
      </c>
      <c r="C210">
        <v>2083304</v>
      </c>
      <c r="D210">
        <v>932</v>
      </c>
      <c r="E210">
        <v>134616</v>
      </c>
      <c r="F210">
        <v>56</v>
      </c>
      <c r="G210">
        <v>510350</v>
      </c>
      <c r="H210">
        <v>1438338</v>
      </c>
      <c r="I210">
        <v>51142</v>
      </c>
      <c r="J210">
        <v>267</v>
      </c>
      <c r="K210">
        <v>17.3</v>
      </c>
      <c r="N210" s="1">
        <f>C210/J210*1000000</f>
        <v>7802636704.1198502</v>
      </c>
    </row>
    <row r="211" spans="1:14" x14ac:dyDescent="0.4">
      <c r="A211" t="s">
        <v>0</v>
      </c>
      <c r="B211" t="s">
        <v>410</v>
      </c>
      <c r="C211">
        <v>1</v>
      </c>
      <c r="H211">
        <v>1</v>
      </c>
      <c r="J211">
        <v>0.03</v>
      </c>
      <c r="N211" s="1">
        <f>C211/J211*1000000</f>
        <v>33333333.333333336</v>
      </c>
    </row>
    <row r="212" spans="1:14" x14ac:dyDescent="0.4">
      <c r="A212" t="s">
        <v>23</v>
      </c>
      <c r="B212" t="s">
        <v>411</v>
      </c>
      <c r="C212">
        <v>48</v>
      </c>
      <c r="E212">
        <v>2</v>
      </c>
      <c r="G212">
        <v>30</v>
      </c>
      <c r="H212">
        <v>16</v>
      </c>
      <c r="I212">
        <v>1</v>
      </c>
      <c r="J212">
        <v>3</v>
      </c>
      <c r="K212">
        <v>0.1</v>
      </c>
      <c r="L212">
        <v>1696</v>
      </c>
      <c r="M212">
        <v>92</v>
      </c>
      <c r="N212" s="1">
        <f>C212/J212*1000000</f>
        <v>16000000</v>
      </c>
    </row>
    <row r="213" spans="1:14" x14ac:dyDescent="0.4">
      <c r="A213" t="s">
        <v>17</v>
      </c>
      <c r="B213" t="s">
        <v>412</v>
      </c>
      <c r="C213">
        <v>23</v>
      </c>
      <c r="E213">
        <v>3</v>
      </c>
      <c r="G213">
        <v>1</v>
      </c>
      <c r="H213">
        <v>19</v>
      </c>
      <c r="J213">
        <v>2</v>
      </c>
      <c r="K213">
        <v>0.2</v>
      </c>
      <c r="L213">
        <v>716</v>
      </c>
      <c r="M213">
        <v>48</v>
      </c>
      <c r="N213" s="1">
        <f>C213/J213*1000000</f>
        <v>11500000</v>
      </c>
    </row>
  </sheetData>
  <autoFilter ref="A1:N219" xr:uid="{3836552D-58A5-4664-B384-3A8FA7D82ABB}">
    <sortState xmlns:xlrd2="http://schemas.microsoft.com/office/spreadsheetml/2017/richdata2" ref="A2:N219">
      <sortCondition ref="A1:A2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 Madden</dc:creator>
  <cp:lastModifiedBy>Kip Madden</cp:lastModifiedBy>
  <dcterms:created xsi:type="dcterms:W3CDTF">2020-04-16T03:28:36Z</dcterms:created>
  <dcterms:modified xsi:type="dcterms:W3CDTF">2020-04-16T08:47:48Z</dcterms:modified>
</cp:coreProperties>
</file>